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<sst xmlns="http://schemas.openxmlformats.org/spreadsheetml/2006/main" count="151" uniqueCount="67">
  <si>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</si>
  <si>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</si>
  <si>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</si>
  <si>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</si>
  <si>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</si>
  <si>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</si>
  <si>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</si>
  <si>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</si>
  <si>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</si>
  <si>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</si>
  <si>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</si>
  <si>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</si>
  <si>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</si>
  <si>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</si>
  <si>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</si>
  <si>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</si>
  <si>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</si>
  <si>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</si>
  <si>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</si>
  <si>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</si>
  <si>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</si>
  <si>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</si>
  <si>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</si>
  <si>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</si>
  <si>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</si>
  <si>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</si>
  <si>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</si>
  <si>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</si>
  <si>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</si>
  <si>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</si>
  <si>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</si>
  <si>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</si>
  <si>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</si>
  <si>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</si>
  <si>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</si>
  <si>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</si>
  <si>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</si>
  <si>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</si>
  <si>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</si>
  <si>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</si>
  <si>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</si>
  <si>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</si>
  <si>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</si>
  <si>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</si>
  <si>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</si>
  <si>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</si>
  <si>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</si>
  <si>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</si>
  <si>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</si>
  <si>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</si>
  <si>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</si>
  <si>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</si>
  <si>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</si>
  <si>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</si>
  <si>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</si>
  <si>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</si>
  <si>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</si>
  <si>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</si>
  <si>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</si>
  <si>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</si>
  <si>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</si>
  <si>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</si>
  <si>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</si>
  <si>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</si>
  <si>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</si>
  <si>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</si>
  <si>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2012年度　東京大学　全学交換留学（国際本部担当）　
派遣候補学生 成績評価係数計算表 （2012-2013年春期）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</si>
</sst>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7.5" customHeight="1">
      <c r="B1" s="83" t="s">
        <v>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="19" customFormat="1" ht="18.75" customHeight="1"/>
    <row r="3" spans="2:15" s="19" customFormat="1" ht="24.75" customHeight="1">
      <c r="B3" s="40" t="s">
        <v>10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8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95"/>
      <c r="F4" s="96"/>
      <c r="G4" s="96"/>
      <c r="H4" s="96"/>
      <c r="I4" s="96"/>
      <c r="J4" s="97"/>
      <c r="K4" s="43" t="s">
        <v>7</v>
      </c>
      <c r="L4" s="68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6" t="s">
        <v>63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24"/>
    </row>
    <row r="7" spans="2:15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2:15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59" t="s">
        <v>30</v>
      </c>
      <c r="M18" s="60"/>
      <c r="N18" s="60"/>
      <c r="O18" s="61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2" t="s">
        <v>64</v>
      </c>
      <c r="I21" s="63"/>
      <c r="J21" s="63"/>
      <c r="K21" s="63"/>
      <c r="L21" s="11" t="s">
        <v>36</v>
      </c>
      <c r="M21" s="65" t="e">
        <f>L19/H19</f>
        <v>#DIV/0!</v>
      </c>
      <c r="N21" s="65"/>
      <c r="O21" s="65"/>
    </row>
    <row r="22" spans="7:15" ht="18" customHeight="1">
      <c r="G22" s="2"/>
      <c r="H22" s="63"/>
      <c r="I22" s="63"/>
      <c r="J22" s="63"/>
      <c r="K22" s="63"/>
      <c r="L22" s="11" t="s">
        <v>42</v>
      </c>
      <c r="M22" s="65" t="e">
        <f>M19/I19</f>
        <v>#DIV/0!</v>
      </c>
      <c r="N22" s="65"/>
      <c r="O22" s="65"/>
    </row>
    <row r="23" spans="7:15" ht="18" customHeight="1" thickBot="1">
      <c r="G23" s="2"/>
      <c r="H23" s="63"/>
      <c r="I23" s="63"/>
      <c r="J23" s="63"/>
      <c r="K23" s="63"/>
      <c r="L23" s="12" t="s">
        <v>43</v>
      </c>
      <c r="M23" s="65" t="e">
        <f>N19/J19</f>
        <v>#DIV/0!</v>
      </c>
      <c r="N23" s="65"/>
      <c r="O23" s="65"/>
    </row>
    <row r="24" spans="7:16" ht="18.75" customHeight="1" thickBot="1">
      <c r="G24" s="7"/>
      <c r="H24" s="63"/>
      <c r="I24" s="63"/>
      <c r="J24" s="63"/>
      <c r="K24" s="64"/>
      <c r="L24" s="30" t="s">
        <v>44</v>
      </c>
      <c r="M24" s="66" t="e">
        <f>O19/K19</f>
        <v>#DIV/0!</v>
      </c>
      <c r="N24" s="66"/>
      <c r="O24" s="67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58" t="s">
        <v>8</v>
      </c>
      <c r="C26" s="58"/>
      <c r="D26" s="58"/>
      <c r="E26" s="58"/>
      <c r="F26" s="58"/>
      <c r="G26" s="58"/>
    </row>
    <row r="27" spans="2:15" ht="18" customHeight="1">
      <c r="B27" s="55" t="s">
        <v>57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7" t="s">
        <v>59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8BD1" sheet="1" formatCells="0" insertRows="0"/>
  <mergeCells count="36">
    <mergeCell ref="B1:O1"/>
    <mergeCell ref="K3:L3"/>
    <mergeCell ref="K4:L4"/>
    <mergeCell ref="M3:O3"/>
    <mergeCell ref="M4:O4"/>
    <mergeCell ref="E8:H8"/>
    <mergeCell ref="E9:H9"/>
    <mergeCell ref="I8:O8"/>
    <mergeCell ref="I9:O9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27:O27"/>
    <mergeCell ref="B6:O6"/>
    <mergeCell ref="B33:O33"/>
    <mergeCell ref="B26:G26"/>
    <mergeCell ref="B13:C13"/>
    <mergeCell ref="H12:K12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M4" sqref="M4:O4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83" t="str">
        <f>'提出用'!B1</f>
        <v>2012年度　東京大学　全学交換留学（国際本部担当）　
派遣候補学生 成績評価係数計算表 （2012-2013年春期）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ht="18.75" customHeight="1"/>
    <row r="3" spans="2:15" ht="24.75" customHeight="1">
      <c r="B3" s="84" t="s">
        <v>10</v>
      </c>
      <c r="C3" s="85"/>
      <c r="D3" s="86"/>
      <c r="E3" s="87" t="s">
        <v>49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ht="14.25" customHeight="1"/>
    <row r="6" spans="2:15" ht="57.75" customHeight="1">
      <c r="B6" s="56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ht="20.25" customHeight="1">
      <c r="B7" s="82" t="s">
        <v>41</v>
      </c>
      <c r="C7" s="82"/>
      <c r="D7" s="82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5" t="s">
        <v>36</v>
      </c>
      <c r="C8" s="75"/>
      <c r="D8" s="75"/>
      <c r="E8" s="76" t="s">
        <v>51</v>
      </c>
      <c r="F8" s="77"/>
      <c r="G8" s="77"/>
      <c r="H8" s="78"/>
      <c r="I8" s="76" t="s">
        <v>50</v>
      </c>
      <c r="J8" s="77"/>
      <c r="K8" s="77"/>
      <c r="L8" s="77"/>
      <c r="M8" s="77"/>
      <c r="N8" s="77"/>
      <c r="O8" s="78"/>
    </row>
    <row r="9" spans="2:15" ht="22.5" customHeight="1">
      <c r="B9" s="75" t="s">
        <v>37</v>
      </c>
      <c r="C9" s="75"/>
      <c r="D9" s="75"/>
      <c r="E9" s="76" t="s">
        <v>54</v>
      </c>
      <c r="F9" s="77"/>
      <c r="G9" s="77"/>
      <c r="H9" s="78"/>
      <c r="I9" s="76" t="s">
        <v>49</v>
      </c>
      <c r="J9" s="77"/>
      <c r="K9" s="77"/>
      <c r="L9" s="77"/>
      <c r="M9" s="77"/>
      <c r="N9" s="77"/>
      <c r="O9" s="78"/>
    </row>
    <row r="10" spans="2:15" ht="24" customHeight="1">
      <c r="B10" s="75" t="s">
        <v>38</v>
      </c>
      <c r="C10" s="75"/>
      <c r="D10" s="75"/>
      <c r="E10" s="76" t="s">
        <v>53</v>
      </c>
      <c r="F10" s="77"/>
      <c r="G10" s="77"/>
      <c r="H10" s="78"/>
      <c r="I10" s="76" t="s">
        <v>49</v>
      </c>
      <c r="J10" s="77"/>
      <c r="K10" s="77"/>
      <c r="L10" s="77"/>
      <c r="M10" s="77"/>
      <c r="N10" s="77"/>
      <c r="O10" s="78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79" t="s">
        <v>1</v>
      </c>
      <c r="C12" s="79"/>
      <c r="D12" s="79"/>
      <c r="E12" s="79"/>
      <c r="F12" s="79"/>
      <c r="G12" s="80" t="s">
        <v>46</v>
      </c>
      <c r="H12" s="38" t="s">
        <v>62</v>
      </c>
      <c r="I12" s="39"/>
      <c r="J12" s="39"/>
      <c r="K12" s="39"/>
      <c r="L12" s="80" t="s">
        <v>9</v>
      </c>
      <c r="M12" s="81"/>
      <c r="N12" s="81"/>
      <c r="O12" s="81"/>
    </row>
    <row r="13" spans="2:15" s="7" customFormat="1" ht="18" customHeight="1">
      <c r="B13" s="79" t="s">
        <v>28</v>
      </c>
      <c r="C13" s="79"/>
      <c r="D13" s="79" t="s">
        <v>29</v>
      </c>
      <c r="E13" s="79"/>
      <c r="F13" s="21" t="s">
        <v>33</v>
      </c>
      <c r="G13" s="81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59" t="s">
        <v>30</v>
      </c>
      <c r="M18" s="60"/>
      <c r="N18" s="60"/>
      <c r="O18" s="61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69" t="s">
        <v>45</v>
      </c>
      <c r="I21" s="70"/>
      <c r="J21" s="70"/>
      <c r="K21" s="70"/>
      <c r="L21" s="26" t="s">
        <v>36</v>
      </c>
      <c r="M21" s="72">
        <f>L19/H19</f>
        <v>2.2666666666666666</v>
      </c>
      <c r="N21" s="72"/>
      <c r="O21" s="72"/>
    </row>
    <row r="22" spans="2:15" ht="18" customHeight="1">
      <c r="B22" s="24"/>
      <c r="C22" s="24"/>
      <c r="D22" s="24"/>
      <c r="E22" s="24"/>
      <c r="F22" s="24"/>
      <c r="G22" s="25"/>
      <c r="H22" s="70"/>
      <c r="I22" s="70"/>
      <c r="J22" s="70"/>
      <c r="K22" s="70"/>
      <c r="L22" s="26" t="s">
        <v>42</v>
      </c>
      <c r="M22" s="72">
        <f>M19/I19</f>
        <v>2.823529411764706</v>
      </c>
      <c r="N22" s="72"/>
      <c r="O22" s="72"/>
    </row>
    <row r="23" spans="2:15" ht="18" customHeight="1" thickBot="1">
      <c r="B23" s="24"/>
      <c r="C23" s="24"/>
      <c r="D23" s="24"/>
      <c r="E23" s="24"/>
      <c r="F23" s="24"/>
      <c r="G23" s="25"/>
      <c r="H23" s="70"/>
      <c r="I23" s="70"/>
      <c r="J23" s="70"/>
      <c r="K23" s="70"/>
      <c r="L23" s="27" t="s">
        <v>43</v>
      </c>
      <c r="M23" s="72">
        <f>N19/J19</f>
        <v>2.8333333333333335</v>
      </c>
      <c r="N23" s="72"/>
      <c r="O23" s="72"/>
    </row>
    <row r="24" spans="2:16" ht="18.75" customHeight="1" thickBot="1">
      <c r="B24" s="24"/>
      <c r="C24" s="24"/>
      <c r="D24" s="24"/>
      <c r="E24" s="24"/>
      <c r="F24" s="24"/>
      <c r="G24" s="28"/>
      <c r="H24" s="70"/>
      <c r="I24" s="70"/>
      <c r="J24" s="70"/>
      <c r="K24" s="71"/>
      <c r="L24" s="31" t="s">
        <v>44</v>
      </c>
      <c r="M24" s="73">
        <f>O19/K19</f>
        <v>2.3979591836734695</v>
      </c>
      <c r="N24" s="73"/>
      <c r="O24" s="7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8" t="s">
        <v>8</v>
      </c>
      <c r="C26" s="58"/>
      <c r="D26" s="58"/>
      <c r="E26" s="58"/>
      <c r="F26" s="58"/>
      <c r="G26" s="58"/>
    </row>
    <row r="27" spans="2:15" ht="18" customHeight="1">
      <c r="B27" s="55" t="s">
        <v>13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7" t="s">
        <v>17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2012-02-09T05:51:57Z</cp:lastPrinted>
  <dcterms:created xsi:type="dcterms:W3CDTF">2009-07-29T00:30:03Z</dcterms:created>
  <dcterms:modified xsi:type="dcterms:W3CDTF">2012-04-09T09:38:52Z</dcterms:modified>
  <cp:category/>
  <cp:version/>
  <cp:contentType/>
  <cp:contentStatus/>
</cp:coreProperties>
</file>