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B16教養学部\04学生支援課\01学生支援係\22_窓口各種様式\英語版\"/>
    </mc:Choice>
  </mc:AlternateContent>
  <bookViews>
    <workbookView xWindow="0" yWindow="1575" windowWidth="19440" windowHeight="3600"/>
  </bookViews>
  <sheets>
    <sheet name="Notification Guidelines" sheetId="3" r:id="rId1"/>
    <sheet name="Notification Form" sheetId="1" r:id="rId2"/>
    <sheet name="Participant list" sheetId="5" r:id="rId3"/>
    <sheet name="Example of notification form" sheetId="8" r:id="rId4"/>
    <sheet name="Example of participant list" sheetId="9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3" hidden="1">[1]届出様式記入例!$B$21:$V$40</definedName>
    <definedName name="_xlnm._FilterDatabase" localSheetId="1" hidden="1">[2]届出様式!$B$21:$V$40</definedName>
    <definedName name="_xlnm.Print_Area" localSheetId="3">'Example of notification form'!$A$1:$W$41</definedName>
    <definedName name="_xlnm.Print_Area" localSheetId="4">'Example of participant list'!$A$1:$T$63</definedName>
    <definedName name="_xlnm.Print_Area" localSheetId="1">'Notification Form'!$A$1:$V$41</definedName>
    <definedName name="_xlnm.Print_Area" localSheetId="2">'Participant list'!$A$1:$T$63</definedName>
    <definedName name="Z_A8C5538E_10E8_4501_AEA9_BE99CF84FC4F_.wvu.PrintArea" localSheetId="3" hidden="1">[1]届出様式記入例!$A$1:$W$39</definedName>
    <definedName name="Z_A8C5538E_10E8_4501_AEA9_BE99CF84FC4F_.wvu.PrintArea" localSheetId="4" hidden="1">[3]参加者名簿記入例!$A$1:$U$7</definedName>
    <definedName name="Z_A8C5538E_10E8_4501_AEA9_BE99CF84FC4F_.wvu.PrintArea" localSheetId="1" hidden="1">[2]届出様式!$A$1:$W$39</definedName>
    <definedName name="Z_A8C5538E_10E8_4501_AEA9_BE99CF84FC4F_.wvu.PrintArea" localSheetId="2" hidden="1">[4]参加者名簿!$A$1:$U$7</definedName>
  </definedNames>
  <calcPr calcId="152511"/>
  <customWorkbookViews>
    <customWorkbookView name="TOMOYUKI FUKAWA - 個人用ビュー" guid="{A8C5538E-10E8-4501-AEA9-BE99CF84FC4F}" mergeInterval="0" personalView="1" maximized="1" windowWidth="1093" windowHeight="665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2" i="8" l="1"/>
  <c r="K32" i="8"/>
  <c r="O31" i="8"/>
  <c r="O32" i="1"/>
  <c r="K32" i="1"/>
  <c r="O31" i="1"/>
  <c r="K31" i="1"/>
  <c r="O1" i="9" l="1"/>
  <c r="O1" i="5"/>
  <c r="R32" i="8"/>
  <c r="R31" i="8"/>
  <c r="R32" i="1" l="1"/>
  <c r="R31" i="1"/>
</calcChain>
</file>

<file path=xl/sharedStrings.xml><?xml version="1.0" encoding="utf-8"?>
<sst xmlns="http://schemas.openxmlformats.org/spreadsheetml/2006/main" count="688" uniqueCount="323">
  <si>
    <t>Name of student organization</t>
    <rPh sb="0" eb="2">
      <t>ガクセイ</t>
    </rPh>
    <rPh sb="2" eb="5">
      <t>ダンタイメイ</t>
    </rPh>
    <phoneticPr fontId="1"/>
  </si>
  <si>
    <t>Name</t>
    <rPh sb="0" eb="2">
      <t>シメイ</t>
    </rPh>
    <phoneticPr fontId="1"/>
  </si>
  <si>
    <t>Emergency contact information</t>
    <rPh sb="0" eb="2">
      <t>キンキュウ</t>
    </rPh>
    <rPh sb="2" eb="5">
      <t>レンラクサキ</t>
    </rPh>
    <phoneticPr fontId="1"/>
  </si>
  <si>
    <t>Faculty</t>
    <rPh sb="0" eb="2">
      <t>ガクブ</t>
    </rPh>
    <phoneticPr fontId="1"/>
  </si>
  <si>
    <t>Mobile phone</t>
    <rPh sb="0" eb="2">
      <t>ケイタイ</t>
    </rPh>
    <rPh sb="2" eb="4">
      <t>デンワ</t>
    </rPh>
    <phoneticPr fontId="1"/>
  </si>
  <si>
    <t>　　Stream</t>
    <rPh sb="2" eb="3">
      <t>カ</t>
    </rPh>
    <rPh sb="5" eb="6">
      <t>ルイ</t>
    </rPh>
    <phoneticPr fontId="1"/>
  </si>
  <si>
    <t>Department</t>
    <rPh sb="0" eb="2">
      <t>ガッカ</t>
    </rPh>
    <phoneticPr fontId="1"/>
  </si>
  <si>
    <t>Year</t>
    <rPh sb="0" eb="1">
      <t>ネン</t>
    </rPh>
    <phoneticPr fontId="1"/>
  </si>
  <si>
    <t>Period</t>
    <rPh sb="0" eb="2">
      <t>キカン</t>
    </rPh>
    <phoneticPr fontId="1"/>
  </si>
  <si>
    <t>From</t>
    <rPh sb="0" eb="1">
      <t>ジ</t>
    </rPh>
    <phoneticPr fontId="1"/>
  </si>
  <si>
    <t>:</t>
    <rPh sb="0" eb="1">
      <t>ジ</t>
    </rPh>
    <phoneticPr fontId="1"/>
  </si>
  <si>
    <t>(time)</t>
    <rPh sb="0" eb="1">
      <t>フン</t>
    </rPh>
    <phoneticPr fontId="1"/>
  </si>
  <si>
    <t>to</t>
    <rPh sb="0" eb="1">
      <t>イタ</t>
    </rPh>
    <phoneticPr fontId="1"/>
  </si>
  <si>
    <t>Contact to Advisor</t>
    <rPh sb="0" eb="2">
      <t>コモン</t>
    </rPh>
    <rPh sb="2" eb="4">
      <t>キョウイン</t>
    </rPh>
    <rPh sb="6" eb="8">
      <t>レンラク</t>
    </rPh>
    <phoneticPr fontId="1"/>
  </si>
  <si>
    <t>Contact has been made</t>
    <rPh sb="0" eb="2">
      <t>レンラク</t>
    </rPh>
    <rPh sb="2" eb="3">
      <t>ス</t>
    </rPh>
    <phoneticPr fontId="1"/>
  </si>
  <si>
    <t>□</t>
  </si>
  <si>
    <t>Location of activity</t>
    <rPh sb="0" eb="2">
      <t>カツドウ</t>
    </rPh>
    <rPh sb="2" eb="4">
      <t>バショ</t>
    </rPh>
    <phoneticPr fontId="1"/>
  </si>
  <si>
    <t>Address</t>
    <rPh sb="0" eb="2">
      <t>ジュウショ</t>
    </rPh>
    <phoneticPr fontId="1"/>
  </si>
  <si>
    <t>TEL</t>
    <rPh sb="0" eb="2">
      <t>デンワバンゴウ</t>
    </rPh>
    <phoneticPr fontId="1"/>
  </si>
  <si>
    <t>Railway</t>
    <rPh sb="0" eb="2">
      <t>テツドウ</t>
    </rPh>
    <phoneticPr fontId="1"/>
  </si>
  <si>
    <t>Bus</t>
    <phoneticPr fontId="1"/>
  </si>
  <si>
    <t>Airplane</t>
    <rPh sb="0" eb="3">
      <t>ヒコウキ</t>
    </rPh>
    <phoneticPr fontId="1"/>
  </si>
  <si>
    <t>Automobile</t>
    <rPh sb="0" eb="1">
      <t>クルマ</t>
    </rPh>
    <phoneticPr fontId="1"/>
  </si>
  <si>
    <t>Privately-owned car</t>
    <rPh sb="0" eb="4">
      <t>ジカヨウシャ</t>
    </rPh>
    <phoneticPr fontId="1"/>
  </si>
  <si>
    <t>Driver</t>
    <rPh sb="0" eb="3">
      <t>ウンテンシャ</t>
    </rPh>
    <phoneticPr fontId="1"/>
  </si>
  <si>
    <t>Student of The University of Tokyo</t>
    <rPh sb="0" eb="2">
      <t>ホンガク</t>
    </rPh>
    <rPh sb="2" eb="4">
      <t>ガクセイ</t>
    </rPh>
    <phoneticPr fontId="1"/>
  </si>
  <si>
    <t>Student of other university</t>
    <rPh sb="0" eb="3">
      <t>タダイセイ</t>
    </rPh>
    <phoneticPr fontId="1"/>
  </si>
  <si>
    <t>Male</t>
    <rPh sb="0" eb="2">
      <t>ダンセイ</t>
    </rPh>
    <phoneticPr fontId="1"/>
  </si>
  <si>
    <t>Female</t>
    <rPh sb="0" eb="2">
      <t>ジョセイ</t>
    </rPh>
    <phoneticPr fontId="1"/>
  </si>
  <si>
    <t>Total</t>
    <rPh sb="0" eb="1">
      <t>ケイ</t>
    </rPh>
    <phoneticPr fontId="1"/>
  </si>
  <si>
    <t>Email address</t>
    <rPh sb="0" eb="2">
      <t>デンシ</t>
    </rPh>
    <phoneticPr fontId="1"/>
  </si>
  <si>
    <t>Participant list</t>
    <rPh sb="0" eb="3">
      <t>サンカシャ</t>
    </rPh>
    <rPh sb="3" eb="5">
      <t>メイボ</t>
    </rPh>
    <phoneticPr fontId="1"/>
  </si>
  <si>
    <t>Overview of competition</t>
    <rPh sb="0" eb="2">
      <t>シアイ</t>
    </rPh>
    <rPh sb="2" eb="4">
      <t>ヨウコウ</t>
    </rPh>
    <phoneticPr fontId="1"/>
  </si>
  <si>
    <t>Activity plan</t>
    <rPh sb="0" eb="2">
      <t>カツドウ</t>
    </rPh>
    <rPh sb="2" eb="5">
      <t>ケイカクショ</t>
    </rPh>
    <phoneticPr fontId="1"/>
  </si>
  <si>
    <t>Overview of training camp</t>
    <rPh sb="0" eb="2">
      <t>ガッシュク</t>
    </rPh>
    <rPh sb="2" eb="4">
      <t>アンナイ</t>
    </rPh>
    <phoneticPr fontId="1"/>
  </si>
  <si>
    <t>Mountain climbing notification</t>
    <rPh sb="0" eb="2">
      <t>トザン</t>
    </rPh>
    <rPh sb="2" eb="3">
      <t>トド</t>
    </rPh>
    <phoneticPr fontId="1"/>
  </si>
  <si>
    <t>Other</t>
    <rPh sb="2" eb="3">
      <t>ホカ</t>
    </rPh>
    <phoneticPr fontId="1"/>
  </si>
  <si>
    <t>To: Manager of Student Support Division, College of Arts and Sciences</t>
    <rPh sb="0" eb="2">
      <t>キョウヨウ</t>
    </rPh>
    <rPh sb="2" eb="4">
      <t>ガクブ</t>
    </rPh>
    <rPh sb="5" eb="7">
      <t>ガクセイ</t>
    </rPh>
    <rPh sb="7" eb="10">
      <t>シエンカ</t>
    </rPh>
    <rPh sb="10" eb="11">
      <t>チョウ</t>
    </rPh>
    <rPh sb="12" eb="13">
      <t>ドノ</t>
    </rPh>
    <phoneticPr fontId="1"/>
  </si>
  <si>
    <t>Notification is provided that</t>
    <rPh sb="0" eb="2">
      <t>カキ</t>
    </rPh>
    <rPh sb="3" eb="4">
      <t>トオ</t>
    </rPh>
    <phoneticPr fontId="1"/>
  </si>
  <si>
    <t>will be conducted.</t>
    <rPh sb="1" eb="2">
      <t>オコナ</t>
    </rPh>
    <rPh sb="5" eb="6">
      <t>トド</t>
    </rPh>
    <rPh sb="7" eb="8">
      <t>デ</t>
    </rPh>
    <phoneticPr fontId="1"/>
  </si>
  <si>
    <t>Other</t>
    <rPh sb="2" eb="3">
      <t>タ</t>
    </rPh>
    <phoneticPr fontId="1"/>
  </si>
  <si>
    <t>Student ID Card
Number</t>
    <rPh sb="0" eb="3">
      <t>ガクセイショウ</t>
    </rPh>
    <rPh sb="4" eb="6">
      <t>バンゴウ</t>
    </rPh>
    <phoneticPr fontId="1"/>
  </si>
  <si>
    <t>Number of participants *4</t>
    <rPh sb="0" eb="2">
      <t>サンカ</t>
    </rPh>
    <rPh sb="2" eb="4">
      <t>ニンズウ</t>
    </rPh>
    <phoneticPr fontId="1"/>
  </si>
  <si>
    <t>Attached documents *5</t>
    <rPh sb="0" eb="2">
      <t>テンプ</t>
    </rPh>
    <rPh sb="2" eb="4">
      <t>シリョウ</t>
    </rPh>
    <phoneticPr fontId="1"/>
  </si>
  <si>
    <t>Y</t>
    <rPh sb="0" eb="1">
      <t>ア</t>
    </rPh>
    <phoneticPr fontId="1"/>
  </si>
  <si>
    <t>N</t>
    <rPh sb="0" eb="1">
      <t>ナ</t>
    </rPh>
    <phoneticPr fontId="1"/>
  </si>
  <si>
    <t>Chartered bus</t>
    <rPh sb="0" eb="2">
      <t>カシキリ</t>
    </rPh>
    <phoneticPr fontId="1"/>
  </si>
  <si>
    <t>Safety and Health Management Plan for Outdoor Education and Research Activity</t>
    <rPh sb="0" eb="2">
      <t>ヤガイ</t>
    </rPh>
    <rPh sb="6" eb="8">
      <t>キョウイク</t>
    </rPh>
    <rPh sb="8" eb="10">
      <t>ケンキュウ</t>
    </rPh>
    <rPh sb="10" eb="12">
      <t>カツドウ</t>
    </rPh>
    <rPh sb="12" eb="14">
      <t>アンゼン</t>
    </rPh>
    <rPh sb="14" eb="16">
      <t>エイセイ</t>
    </rPh>
    <rPh sb="16" eb="18">
      <t>カンリ</t>
    </rPh>
    <rPh sb="18" eb="21">
      <t>ケイカクショ</t>
    </rPh>
    <phoneticPr fontId="1"/>
  </si>
  <si>
    <t>Title</t>
    <rPh sb="0" eb="2">
      <t>ヤクショク</t>
    </rPh>
    <rPh sb="2" eb="3">
      <t>メイ</t>
    </rPh>
    <phoneticPr fontId="1"/>
  </si>
  <si>
    <t>Gender</t>
    <rPh sb="0" eb="2">
      <t>セイベツ</t>
    </rPh>
    <phoneticPr fontId="1"/>
  </si>
  <si>
    <t>Notes</t>
    <rPh sb="0" eb="2">
      <t>ビコウ</t>
    </rPh>
    <phoneticPr fontId="1"/>
  </si>
  <si>
    <t>Person entering information</t>
    <rPh sb="0" eb="3">
      <t>キニュウシャ</t>
    </rPh>
    <phoneticPr fontId="1"/>
  </si>
  <si>
    <t>← Enter the person filling out this form.</t>
    <rPh sb="1" eb="3">
      <t>ホンショ</t>
    </rPh>
    <rPh sb="3" eb="4">
      <t>ルイ</t>
    </rPh>
    <rPh sb="5" eb="8">
      <t>キニュウシャ</t>
    </rPh>
    <rPh sb="9" eb="11">
      <t>キサイ</t>
    </rPh>
    <phoneticPr fontId="1"/>
  </si>
  <si>
    <t>← If the participant list is entered, the number of males and females is calculated automatically.</t>
    <rPh sb="1" eb="4">
      <t>サンカシャ</t>
    </rPh>
    <rPh sb="4" eb="6">
      <t>メイボ</t>
    </rPh>
    <rPh sb="7" eb="9">
      <t>ニュウリョク</t>
    </rPh>
    <rPh sb="13" eb="15">
      <t>ダンセイ</t>
    </rPh>
    <rPh sb="16" eb="18">
      <t>ジョセイ</t>
    </rPh>
    <rPh sb="19" eb="20">
      <t>カズ</t>
    </rPh>
    <rPh sb="21" eb="24">
      <t>ジドウテキ</t>
    </rPh>
    <rPh sb="25" eb="27">
      <t>ケイサン</t>
    </rPh>
    <phoneticPr fontId="1"/>
  </si>
  <si>
    <t>← Prefecture can be selected from pull-down menu. Enter the address below by hand.</t>
    <rPh sb="1" eb="5">
      <t>トドウフケン</t>
    </rPh>
    <rPh sb="12" eb="14">
      <t>センタク</t>
    </rPh>
    <rPh sb="14" eb="16">
      <t>カノウ</t>
    </rPh>
    <rPh sb="19" eb="21">
      <t>イカ</t>
    </rPh>
    <rPh sb="22" eb="24">
      <t>ジュウショ</t>
    </rPh>
    <rPh sb="25" eb="26">
      <t>テ</t>
    </rPh>
    <rPh sb="26" eb="28">
      <t>ニュウリョク</t>
    </rPh>
    <phoneticPr fontId="1"/>
  </si>
  <si>
    <t>← Date is entered automatically (manual entry unnecessary).</t>
    <rPh sb="1" eb="3">
      <t>ヒヅケ</t>
    </rPh>
    <rPh sb="4" eb="6">
      <t>ジドウ</t>
    </rPh>
    <rPh sb="6" eb="8">
      <t>ニュウリョク</t>
    </rPh>
    <rPh sb="13" eb="15">
      <t>ニュウリョク</t>
    </rPh>
    <rPh sb="15" eb="17">
      <t>フヨウ</t>
    </rPh>
    <phoneticPr fontId="1"/>
  </si>
  <si>
    <t>← Organization name is also entered automatically (manual entry unnecessary).</t>
    <rPh sb="1" eb="4">
      <t>ダンタイメイ</t>
    </rPh>
    <rPh sb="5" eb="7">
      <t>ジドウ</t>
    </rPh>
    <rPh sb="7" eb="9">
      <t>ニュウリョク</t>
    </rPh>
    <rPh sb="14" eb="16">
      <t>ニュウリョク</t>
    </rPh>
    <rPh sb="16" eb="18">
      <t>フヨウ</t>
    </rPh>
    <phoneticPr fontId="1"/>
  </si>
  <si>
    <t>← Only gender can be selected by pull-down menu.</t>
    <rPh sb="1" eb="3">
      <t>セイベツ</t>
    </rPh>
    <rPh sb="11" eb="13">
      <t>センタク</t>
    </rPh>
    <rPh sb="13" eb="15">
      <t>カノウ</t>
    </rPh>
    <phoneticPr fontId="1"/>
  </si>
  <si>
    <t>* Note that automatic calculation by the notification form does not work for 55 or more persons.</t>
    <rPh sb="3" eb="4">
      <t>メイ</t>
    </rPh>
    <rPh sb="4" eb="6">
      <t>イジョウ</t>
    </rPh>
    <rPh sb="11" eb="12">
      <t>トド</t>
    </rPh>
    <rPh sb="12" eb="13">
      <t>デ</t>
    </rPh>
    <rPh sb="13" eb="15">
      <t>ヨウシキ</t>
    </rPh>
    <rPh sb="16" eb="18">
      <t>ジドウ</t>
    </rPh>
    <rPh sb="18" eb="20">
      <t>ケイサン</t>
    </rPh>
    <rPh sb="21" eb="23">
      <t>タイオウ</t>
    </rPh>
    <rPh sb="30" eb="32">
      <t>リョウショウ</t>
    </rPh>
    <rPh sb="32" eb="33">
      <t>ネガ</t>
    </rPh>
    <phoneticPr fontId="1"/>
  </si>
  <si>
    <t>(For student organizations submitting notification by email, or by printing out and submitting a file prepared on a computer)</t>
    <rPh sb="1" eb="3">
      <t>デンシ</t>
    </rPh>
    <rPh sb="7" eb="8">
      <t>トド</t>
    </rPh>
    <rPh sb="9" eb="10">
      <t>デ</t>
    </rPh>
    <rPh sb="14" eb="15">
      <t>アル</t>
    </rPh>
    <rPh sb="19" eb="20">
      <t>ジョウ</t>
    </rPh>
    <rPh sb="21" eb="23">
      <t>サクセイ</t>
    </rPh>
    <rPh sb="30" eb="32">
      <t>インサツ</t>
    </rPh>
    <rPh sb="34" eb="35">
      <t>トド</t>
    </rPh>
    <rPh sb="35" eb="36">
      <t>デ</t>
    </rPh>
    <rPh sb="39" eb="41">
      <t>ガクセイ</t>
    </rPh>
    <rPh sb="41" eb="43">
      <t>ダンタイ</t>
    </rPh>
    <rPh sb="43" eb="44">
      <t>ム</t>
    </rPh>
    <phoneticPr fontId="1"/>
  </si>
  <si>
    <t>(For student organizations planning to print out and fill out by hand)</t>
    <rPh sb="1" eb="3">
      <t>インサツ</t>
    </rPh>
    <rPh sb="5" eb="6">
      <t>ウエ</t>
    </rPh>
    <rPh sb="8" eb="9">
      <t>カミ</t>
    </rPh>
    <rPh sb="10" eb="12">
      <t>テガ</t>
    </rPh>
    <rPh sb="16" eb="18">
      <t>ヨテイ</t>
    </rPh>
    <rPh sb="19" eb="21">
      <t>ガクセイ</t>
    </rPh>
    <rPh sb="21" eb="23">
      <t>ダンタイ</t>
    </rPh>
    <rPh sb="23" eb="24">
      <t>ム</t>
    </rPh>
    <phoneticPr fontId="1"/>
  </si>
  <si>
    <t>○</t>
    <phoneticPr fontId="1"/>
  </si>
  <si>
    <t>When conducting training camps (including on-campus training camps using the Communication Plaza Japanese-style House, joint training camps with other universities, etc.)</t>
    <rPh sb="0" eb="2">
      <t>ガッシュク</t>
    </rPh>
    <rPh sb="3" eb="4">
      <t>オコナ</t>
    </rPh>
    <rPh sb="5" eb="7">
      <t>バアイ</t>
    </rPh>
    <rPh sb="20" eb="21">
      <t>ワ</t>
    </rPh>
    <rPh sb="21" eb="22">
      <t>カン</t>
    </rPh>
    <rPh sb="23" eb="25">
      <t>リヨウ</t>
    </rPh>
    <rPh sb="27" eb="29">
      <t>ガクナイ</t>
    </rPh>
    <rPh sb="31" eb="33">
      <t>ガッシュク</t>
    </rPh>
    <rPh sb="34" eb="37">
      <t>タダイガク</t>
    </rPh>
    <rPh sb="37" eb="39">
      <t>ゴウドウ</t>
    </rPh>
    <rPh sb="39" eb="42">
      <t>ガッシュクナド</t>
    </rPh>
    <rPh sb="43" eb="44">
      <t>フク</t>
    </rPh>
    <phoneticPr fontId="1"/>
  </si>
  <si>
    <t>When conducting competitions (competitions conducted off campus, competitions with off-campus organizations, competitions held outside the Komaba I Campus, etc.)</t>
    <rPh sb="0" eb="2">
      <t>シアイ</t>
    </rPh>
    <rPh sb="3" eb="4">
      <t>オコナ</t>
    </rPh>
    <rPh sb="5" eb="7">
      <t>バアイ</t>
    </rPh>
    <rPh sb="8" eb="10">
      <t>ガクガイ</t>
    </rPh>
    <rPh sb="11" eb="12">
      <t>オコナ</t>
    </rPh>
    <rPh sb="15" eb="17">
      <t>シアイ</t>
    </rPh>
    <rPh sb="18" eb="20">
      <t>ガクガイ</t>
    </rPh>
    <rPh sb="21" eb="23">
      <t>ダンタイ</t>
    </rPh>
    <rPh sb="23" eb="24">
      <t>トウ</t>
    </rPh>
    <rPh sb="26" eb="28">
      <t>シアイ</t>
    </rPh>
    <rPh sb="29" eb="31">
      <t>コマバ</t>
    </rPh>
    <rPh sb="37" eb="38">
      <t>ガイ</t>
    </rPh>
    <rPh sb="39" eb="40">
      <t>オコナ</t>
    </rPh>
    <rPh sb="43" eb="45">
      <t>シアイ</t>
    </rPh>
    <rPh sb="45" eb="46">
      <t>トウ</t>
    </rPh>
    <phoneticPr fontId="1"/>
  </si>
  <si>
    <t>When conducting activities off campus (lectures or other events, participation as a student organization in conferences or meetings, etc.)</t>
    <rPh sb="0" eb="2">
      <t>ガクガイ</t>
    </rPh>
    <rPh sb="3" eb="5">
      <t>カツドウ</t>
    </rPh>
    <rPh sb="6" eb="7">
      <t>オコナ</t>
    </rPh>
    <rPh sb="8" eb="10">
      <t>バアイ</t>
    </rPh>
    <rPh sb="11" eb="14">
      <t>コウエンカイ</t>
    </rPh>
    <rPh sb="21" eb="23">
      <t>ジッシ</t>
    </rPh>
    <rPh sb="24" eb="26">
      <t>カイギ</t>
    </rPh>
    <rPh sb="27" eb="29">
      <t>カイゴウ</t>
    </rPh>
    <rPh sb="31" eb="33">
      <t>ガクセイ</t>
    </rPh>
    <rPh sb="33" eb="35">
      <t>ダンタイ</t>
    </rPh>
    <rPh sb="39" eb="41">
      <t>サンカ</t>
    </rPh>
    <rPh sb="41" eb="42">
      <t>トウ</t>
    </rPh>
    <phoneticPr fontId="1"/>
  </si>
  <si>
    <t>In general, all items should be filled in.</t>
    <rPh sb="0" eb="3">
      <t>キホンテキ</t>
    </rPh>
    <rPh sb="6" eb="7">
      <t>スベ</t>
    </rPh>
    <rPh sb="9" eb="11">
      <t>コウモク</t>
    </rPh>
    <rPh sb="15" eb="17">
      <t>キニュウ</t>
    </rPh>
    <phoneticPr fontId="1"/>
  </si>
  <si>
    <t>Indicate checked boxes (□) with color, check marks, etc.</t>
    <rPh sb="7" eb="8">
      <t>ヌ</t>
    </rPh>
    <rPh sb="19" eb="20">
      <t>イ</t>
    </rPh>
    <phoneticPr fontId="1"/>
  </si>
  <si>
    <t>← When conducting activities in multiple locations, attach overviews of lodgings, etc., and indicate locations therein.</t>
    <rPh sb="1" eb="3">
      <t>フクスウ</t>
    </rPh>
    <rPh sb="3" eb="5">
      <t>カショ</t>
    </rPh>
    <rPh sb="6" eb="8">
      <t>カツドウ</t>
    </rPh>
    <rPh sb="10" eb="12">
      <t>バアイ</t>
    </rPh>
    <rPh sb="14" eb="16">
      <t>ガッシュク</t>
    </rPh>
    <rPh sb="16" eb="18">
      <t>アンナイ</t>
    </rPh>
    <rPh sb="18" eb="19">
      <t>トウ</t>
    </rPh>
    <rPh sb="20" eb="22">
      <t>テンプ</t>
    </rPh>
    <rPh sb="26" eb="27">
      <t>ナカ</t>
    </rPh>
    <rPh sb="28" eb="30">
      <t>キサイ</t>
    </rPh>
    <phoneticPr fontId="1"/>
  </si>
  <si>
    <t>　　Reception hours: 24-hour (however, confirmation will be performed during weekday business hours only)</t>
    <rPh sb="2" eb="4">
      <t>ウケツケ</t>
    </rPh>
    <rPh sb="4" eb="6">
      <t>ジカン</t>
    </rPh>
    <rPh sb="9" eb="11">
      <t>ジカン</t>
    </rPh>
    <rPh sb="16" eb="18">
      <t>カクニン</t>
    </rPh>
    <rPh sb="19" eb="21">
      <t>ヘイジツ</t>
    </rPh>
    <rPh sb="21" eb="23">
      <t>ニッチュウ</t>
    </rPh>
    <phoneticPr fontId="1"/>
  </si>
  <si>
    <t>If notification is not submitted, injuries, etc. may not be covered by Disaster and Accident Insurance for Students.</t>
    <phoneticPr fontId="1"/>
  </si>
  <si>
    <t>Document name:</t>
    <rPh sb="0" eb="2">
      <t>シリョウ</t>
    </rPh>
    <rPh sb="2" eb="3">
      <t>メイ</t>
    </rPh>
    <phoneticPr fontId="1"/>
  </si>
  <si>
    <t>■</t>
  </si>
  <si>
    <t>Training camp</t>
  </si>
  <si>
    <t>Faculty of Law</t>
  </si>
  <si>
    <t>Faculty of Medicine</t>
  </si>
  <si>
    <t>Faculty of Engineering</t>
  </si>
  <si>
    <t>Faculty of Letters</t>
  </si>
  <si>
    <t>Faculty of Science</t>
  </si>
  <si>
    <t>Faculty of Agriculture</t>
  </si>
  <si>
    <t>Faculty of Economics</t>
  </si>
  <si>
    <t>College of Arts and Sciences</t>
  </si>
  <si>
    <t>Faculty of Education</t>
  </si>
  <si>
    <t>Faculty of Pharmaceutical Sciences</t>
  </si>
  <si>
    <t>Graduate School of Humanities and Sociology</t>
  </si>
  <si>
    <t>Graduate School of Education</t>
  </si>
  <si>
    <t>Graduate Schools for Law and Politics</t>
  </si>
  <si>
    <t>Graduate School of Economics</t>
  </si>
  <si>
    <t>Graduate School of Arts and Sciences</t>
  </si>
  <si>
    <t>Graduate School of Science</t>
  </si>
  <si>
    <t>Graduate School of Engineering</t>
  </si>
  <si>
    <t>Graduate School of Agricultural and Life Sciences</t>
  </si>
  <si>
    <t>Graduate School of Medicine</t>
  </si>
  <si>
    <t>Graduate School of Pharmaceutical Sciences</t>
  </si>
  <si>
    <t>Graduate School of Mathematical Sciences</t>
  </si>
  <si>
    <t>Graduate School of Frontier Sciences</t>
  </si>
  <si>
    <t>Graduate School of Information Science and Technology</t>
  </si>
  <si>
    <t>Graduate School of Interdisciplinary Information Studies</t>
  </si>
  <si>
    <t>The Institute of Medical Science</t>
  </si>
  <si>
    <t>Earthquake Research Institute</t>
  </si>
  <si>
    <t>Institute of Advanced Studies on Asia</t>
  </si>
  <si>
    <t>Institute of Social Science</t>
  </si>
  <si>
    <t>Institute of Industrial Science</t>
  </si>
  <si>
    <t>Historiographical Institute</t>
  </si>
  <si>
    <t>Institute of Molecular and Cellular Biosciences</t>
  </si>
  <si>
    <t>Institute for Cosmic Ray Research</t>
  </si>
  <si>
    <t>The Institute for Solid State Physics</t>
  </si>
  <si>
    <t>Atmosphere and Ocean Research Institute</t>
  </si>
  <si>
    <t>Research Center for Advanced Science and Technology</t>
  </si>
  <si>
    <t>The University Museum</t>
  </si>
  <si>
    <t>Cryogenic Research Center</t>
  </si>
  <si>
    <t>Radioisotope Center</t>
  </si>
  <si>
    <t>Environmental Science Center</t>
  </si>
  <si>
    <t>Biotechnology Research Center</t>
  </si>
  <si>
    <t>Asian Natural Environmental Science Center</t>
  </si>
  <si>
    <t>Center for Research and Development of Higher Education</t>
  </si>
  <si>
    <t>Center for Spatial Information Science</t>
  </si>
  <si>
    <t>Information Technology Center</t>
  </si>
  <si>
    <t>International Center for Elementary Particle Physics</t>
  </si>
  <si>
    <t>VLSI Design and Education Center</t>
  </si>
  <si>
    <t>Policy Alternatives Research Institute</t>
  </si>
  <si>
    <t>Todai Institutes for Advanced Study, Kavli Institute for the Physics and Mathematics of the Universe</t>
  </si>
  <si>
    <t>Todai Institutes for Advanced Study, Integrated Research System for Sustainability Science</t>
    <rPh sb="0" eb="2">
      <t>コクサイ</t>
    </rPh>
    <rPh sb="2" eb="4">
      <t>コウトウ</t>
    </rPh>
    <rPh sb="4" eb="7">
      <t>ケンキュウジョ</t>
    </rPh>
    <phoneticPr fontId="1"/>
  </si>
  <si>
    <t>Organization, etc. (established by the President's Office Committee for Presidential Initiatives)</t>
  </si>
  <si>
    <t>Organization for Interdisciplinary Research Projects</t>
  </si>
  <si>
    <t>Earth Observation Data Integration &amp; Fusion Research Initiative</t>
  </si>
  <si>
    <t>Organization for Synchrotron Radiation Research</t>
  </si>
  <si>
    <t>Open Innovation Center for Drug Discovery</t>
  </si>
  <si>
    <t>Institute for Nano Quantum Information Electronics</t>
  </si>
  <si>
    <t xml:space="preserve">Center for Knowledge Structuring </t>
  </si>
  <si>
    <t>Ocean Alliance</t>
  </si>
  <si>
    <t xml:space="preserve">Translational Research Initiative </t>
  </si>
  <si>
    <t>Information and Robot Technology Research Initiative</t>
  </si>
  <si>
    <t xml:space="preserve">Consortium for Renovating Education of the Future </t>
  </si>
  <si>
    <t xml:space="preserve">Institute of Gerontology </t>
  </si>
  <si>
    <t>Life Science Network</t>
  </si>
  <si>
    <t>Future Center Initiative</t>
  </si>
  <si>
    <t>Center for Marine Biology</t>
  </si>
  <si>
    <t>Network for Education and Research on Asia</t>
  </si>
  <si>
    <t>Division for Health Service Promotion (Health Service Center)</t>
  </si>
  <si>
    <t>University of Tokyo Library System</t>
    <rPh sb="0" eb="2">
      <t>フゾク</t>
    </rPh>
    <rPh sb="2" eb="5">
      <t>トショカン</t>
    </rPh>
    <phoneticPr fontId="1"/>
  </si>
  <si>
    <t>Centers of Excellence Program Promotion Office</t>
  </si>
  <si>
    <t>Division of International Affairs</t>
  </si>
  <si>
    <t>Division for Environment, Health and Safety</t>
  </si>
  <si>
    <t>Division for Procurements</t>
  </si>
  <si>
    <t>Financial Strategy Office</t>
  </si>
  <si>
    <t>Campus Planning Office</t>
  </si>
  <si>
    <t>Educational Planning Office</t>
  </si>
  <si>
    <t>Public Relations Office</t>
  </si>
  <si>
    <t>Evaluation Support Office</t>
  </si>
  <si>
    <t>Disability Services Office</t>
  </si>
  <si>
    <t>Operational Improvements Office</t>
  </si>
  <si>
    <t>Internal Audit Office</t>
  </si>
  <si>
    <t>Division for Information and Communication Systems</t>
  </si>
  <si>
    <t>Division of University Corporate Relations</t>
  </si>
  <si>
    <t>Division for Development</t>
  </si>
  <si>
    <t>Alumni Office</t>
  </si>
  <si>
    <t>Office for Gender Equality</t>
  </si>
  <si>
    <t>Office for Appropriate Control of Research Funds</t>
  </si>
  <si>
    <t>Division for Counseling and Support</t>
  </si>
  <si>
    <t>Todai Sustainable Campus Project Office</t>
  </si>
  <si>
    <t>Executive Management Program Office</t>
  </si>
  <si>
    <t>Office for Life Science Research Ethics and Safety</t>
  </si>
  <si>
    <t>Division for Health Service Promotion</t>
  </si>
  <si>
    <t>Entrance Examination Planning Office XXX</t>
  </si>
  <si>
    <t>Office of Export Control</t>
  </si>
  <si>
    <t>Research Administrator Promotion Office XXX</t>
  </si>
  <si>
    <t>Division for Engineers Network Promotion</t>
  </si>
  <si>
    <t>Global Leadership Education Program Promotion Office</t>
  </si>
  <si>
    <t>Harassment Counseling Center</t>
  </si>
  <si>
    <t>Project Promotion Group XXX</t>
  </si>
  <si>
    <t>Professor</t>
  </si>
  <si>
    <t>Taro Komaba</t>
    <rPh sb="0" eb="2">
      <t>コマバ</t>
    </rPh>
    <rPh sb="3" eb="5">
      <t>タロウ</t>
    </rPh>
    <phoneticPr fontId="1"/>
  </si>
  <si>
    <t>090-XXXX-YYYY</t>
    <phoneticPr fontId="1"/>
  </si>
  <si>
    <t>Arts and Sciences</t>
  </si>
  <si>
    <t>XX-YYYYYY</t>
    <phoneticPr fontId="1"/>
  </si>
  <si>
    <t>YY-XXXXXX</t>
    <phoneticPr fontId="1"/>
  </si>
  <si>
    <t>080-GGGG-FFFF</t>
    <phoneticPr fontId="1"/>
  </si>
  <si>
    <t>070-EEEE-CCCC</t>
    <phoneticPr fontId="1"/>
  </si>
  <si>
    <t>Summer training camp</t>
    <rPh sb="0" eb="2">
      <t>カキ</t>
    </rPh>
    <rPh sb="2" eb="4">
      <t>ガッシュク</t>
    </rPh>
    <phoneticPr fontId="1"/>
  </si>
  <si>
    <t>00</t>
    <phoneticPr fontId="1"/>
  </si>
  <si>
    <t>070-EEEE-CCCC</t>
    <phoneticPr fontId="1"/>
  </si>
  <si>
    <t>Accounting</t>
    <rPh sb="0" eb="2">
      <t>カイケイ</t>
    </rPh>
    <phoneticPr fontId="1"/>
  </si>
  <si>
    <t>Person responsible for training camp</t>
    <rPh sb="0" eb="2">
      <t>ガッシュク</t>
    </rPh>
    <rPh sb="2" eb="5">
      <t>セキニンシャ</t>
    </rPh>
    <phoneticPr fontId="1"/>
  </si>
  <si>
    <t>Male</t>
  </si>
  <si>
    <t>Female</t>
  </si>
  <si>
    <t>Shingo Takimoto</t>
    <phoneticPr fontId="1"/>
  </si>
  <si>
    <t>Miyuki Ban</t>
    <phoneticPr fontId="1"/>
  </si>
  <si>
    <t>Ryuta Ueda</t>
    <phoneticPr fontId="1"/>
  </si>
  <si>
    <t>Masayuki Ozaki</t>
    <phoneticPr fontId="1"/>
  </si>
  <si>
    <t>Shunsuke Ueno</t>
    <phoneticPr fontId="1"/>
  </si>
  <si>
    <t>Mayuko Mukai</t>
    <phoneticPr fontId="1"/>
  </si>
  <si>
    <t>Megumi Fukushi</t>
    <phoneticPr fontId="1"/>
  </si>
  <si>
    <t>Sayaka Osaka</t>
    <phoneticPr fontId="1"/>
  </si>
  <si>
    <t>Mitsuhiro Hirano</t>
    <phoneticPr fontId="1"/>
  </si>
  <si>
    <t>Mitsuru Kono</t>
    <phoneticPr fontId="1"/>
  </si>
  <si>
    <t>Tokyo Bunri University</t>
    <rPh sb="0" eb="2">
      <t>トウキョウ</t>
    </rPh>
    <rPh sb="2" eb="4">
      <t>ブンリ</t>
    </rPh>
    <rPh sb="4" eb="6">
      <t>ダイガク</t>
    </rPh>
    <phoneticPr fontId="1"/>
  </si>
  <si>
    <t>Shingo Takimoto</t>
    <rPh sb="0" eb="2">
      <t>タキモト</t>
    </rPh>
    <rPh sb="3" eb="5">
      <t>シンゴ</t>
    </rPh>
    <phoneticPr fontId="1"/>
  </si>
  <si>
    <t>Ryuta Ueda</t>
    <phoneticPr fontId="1"/>
  </si>
  <si>
    <t>ueda_ryuta@xxx.ne.jp</t>
    <phoneticPr fontId="1"/>
  </si>
  <si>
    <t>0555-62-0491</t>
    <phoneticPr fontId="1"/>
  </si>
  <si>
    <t>Yamanashi Prefecture</t>
  </si>
  <si>
    <t>_____ Transit Co., Ltd.</t>
    <rPh sb="2" eb="4">
      <t>コウツウ</t>
    </rPh>
    <rPh sb="4" eb="8">
      <t>カブシキガイシャ</t>
    </rPh>
    <phoneticPr fontId="1"/>
  </si>
  <si>
    <t>Teruyoshi Ueno</t>
    <rPh sb="0" eb="1">
      <t>ウエ</t>
    </rPh>
    <phoneticPr fontId="1"/>
  </si>
  <si>
    <t>Objective and content of activity *2</t>
    <rPh sb="0" eb="2">
      <t>モクテキ</t>
    </rPh>
    <rPh sb="5" eb="7">
      <t>カツドウ</t>
    </rPh>
    <rPh sb="7" eb="9">
      <t>ナイヨウ</t>
    </rPh>
    <phoneticPr fontId="1"/>
  </si>
  <si>
    <t>Emergency contact information</t>
    <rPh sb="0" eb="3">
      <t>キンキュウジ</t>
    </rPh>
    <rPh sb="3" eb="6">
      <t>レンラクサキ</t>
    </rPh>
    <phoneticPr fontId="1"/>
  </si>
  <si>
    <t>The participant list may be submitted in other formats.</t>
    <rPh sb="0" eb="3">
      <t>サンカシャ</t>
    </rPh>
    <rPh sb="3" eb="5">
      <t>メイボ</t>
    </rPh>
    <rPh sb="11" eb="12">
      <t>ベツ</t>
    </rPh>
    <rPh sb="12" eb="14">
      <t>ヨウシキ</t>
    </rPh>
    <rPh sb="14" eb="15">
      <t>トウ</t>
    </rPh>
    <rPh sb="17" eb="19">
      <t>テイシュツ</t>
    </rPh>
    <phoneticPr fontId="1"/>
  </si>
  <si>
    <t>Color indicates required items. Please submit the form to the Student Support Section with all colored cells filled and converted to white.</t>
    <rPh sb="17" eb="18">
      <t>ニュウリョク</t>
    </rPh>
    <rPh sb="18" eb="20">
      <t>ヒッス</t>
    </rPh>
    <rPh sb="20" eb="22">
      <t>コウモク</t>
    </rPh>
    <rPh sb="23" eb="24">
      <t>イロ</t>
    </rPh>
    <rPh sb="38" eb="40">
      <t>ジョウタイ</t>
    </rPh>
    <rPh sb="41" eb="43">
      <t>ガクセイ</t>
    </rPh>
    <rPh sb="43" eb="46">
      <t>シエンカカリ</t>
    </rPh>
    <rPh sb="48" eb="50">
      <t>テイシュツ</t>
    </rPh>
    <rPh sb="52" eb="53">
      <t>ネガ</t>
    </rPh>
    <phoneticPr fontId="1"/>
  </si>
  <si>
    <t>Notification of Training Camp, Competition, or Off-Campus Activity, etc.</t>
    <rPh sb="0" eb="2">
      <t>ガッシュク</t>
    </rPh>
    <rPh sb="3" eb="5">
      <t>シアイ</t>
    </rPh>
    <rPh sb="6" eb="8">
      <t>ガクガイ</t>
    </rPh>
    <rPh sb="10" eb="12">
      <t>カツドウ</t>
    </rPh>
    <rPh sb="12" eb="13">
      <t>トウ</t>
    </rPh>
    <rPh sb="14" eb="15">
      <t>トド</t>
    </rPh>
    <phoneticPr fontId="1"/>
  </si>
  <si>
    <t>(no.)</t>
    <phoneticPr fontId="1"/>
  </si>
  <si>
    <t>(no.)</t>
    <phoneticPr fontId="1"/>
  </si>
  <si>
    <t>　　This can also be entered directly. (Total number will be automatically calculated in either case.)</t>
    <rPh sb="8" eb="9">
      <t>チョクセツ</t>
    </rPh>
    <rPh sb="9" eb="11">
      <t>ニュウリョク</t>
    </rPh>
    <rPh sb="14" eb="15">
      <t>カマ</t>
    </rPh>
    <rPh sb="24" eb="26">
      <t>バアイ</t>
    </rPh>
    <rPh sb="27" eb="29">
      <t>ゴウケイ</t>
    </rPh>
    <rPh sb="29" eb="31">
      <t>ニンズウ</t>
    </rPh>
    <rPh sb="32" eb="34">
      <t>ジドウ</t>
    </rPh>
    <rPh sb="34" eb="36">
      <t>ケイサン</t>
    </rPh>
    <phoneticPr fontId="1"/>
  </si>
  <si>
    <t>Graduate School of Public Policy</t>
    <phoneticPr fontId="1"/>
  </si>
  <si>
    <t>Research into Artifacts</t>
    <phoneticPr fontId="1"/>
  </si>
  <si>
    <t>Undergraduate Admission Office for Global 30 Programs</t>
    <phoneticPr fontId="1"/>
  </si>
  <si>
    <t xml:space="preserve">Graduate School of Public Policy </t>
    <phoneticPr fontId="1"/>
  </si>
  <si>
    <t>Research into Artifacts</t>
    <phoneticPr fontId="1"/>
  </si>
  <si>
    <t>Undergraduate Admissions Office for Global 30 Programs</t>
    <phoneticPr fontId="1"/>
  </si>
  <si>
    <t>506-296 Hirano Yamanakako-mura, Minami-tsuru-gun</t>
    <phoneticPr fontId="1"/>
  </si>
  <si>
    <t>* Where to submit: Counter No. 8, Administration Building, Student Support Section, Student Support Division</t>
    <rPh sb="1" eb="4">
      <t>テイシュツサキ</t>
    </rPh>
    <rPh sb="16" eb="17">
      <t>トウ</t>
    </rPh>
    <rPh sb="18" eb="19">
      <t>バン</t>
    </rPh>
    <rPh sb="34" eb="36">
      <t>マドグチ</t>
    </rPh>
    <rPh sb="36" eb="38">
      <t>ガクセイ</t>
    </rPh>
    <rPh sb="38" eb="41">
      <t>シエンカ</t>
    </rPh>
    <rPh sb="41" eb="43">
      <t>ガクセイ</t>
    </rPh>
    <rPh sb="43" eb="46">
      <t>シエンカカリ</t>
    </rPh>
    <phoneticPr fontId="1"/>
  </si>
  <si>
    <t>Name of student organization</t>
  </si>
  <si>
    <r>
      <t xml:space="preserve">If notifications were also made to other locations (sports club, </t>
    </r>
    <r>
      <rPr>
        <sz val="10"/>
        <rFont val="Arial"/>
        <family val="2"/>
      </rPr>
      <t xml:space="preserve">Environment, Health and Safety Office, </t>
    </r>
    <r>
      <rPr>
        <sz val="10"/>
        <color theme="1"/>
        <rFont val="Arial"/>
        <family val="2"/>
      </rPr>
      <t>etc.), please attach those to this submission.</t>
    </r>
  </si>
  <si>
    <r>
      <t>Please submit the notification two days before conducting the event.</t>
    </r>
    <r>
      <rPr>
        <u/>
        <sz val="10"/>
        <color theme="1"/>
        <rFont val="Arial"/>
        <family val="2"/>
      </rPr>
      <t xml:space="preserve"> If notification is not submitted, injuries, etc. may not be covered by Disaster and Accident Insurance for Students.</t>
    </r>
  </si>
  <si>
    <t>Division/
Department:</t>
  </si>
  <si>
    <t>Position title</t>
  </si>
  <si>
    <t>Mobile phone</t>
  </si>
  <si>
    <t>Department of Integrated Sciences</t>
  </si>
  <si>
    <t>Contact is planned</t>
  </si>
  <si>
    <t>Facility name</t>
  </si>
  <si>
    <t>Yamanaka Dormitory-Naito Seminar House</t>
  </si>
  <si>
    <t>Prefecture</t>
  </si>
  <si>
    <t>Hokkaido</t>
  </si>
  <si>
    <t>Aomori Prefecture</t>
  </si>
  <si>
    <t>Iwate Prefecture</t>
  </si>
  <si>
    <t>Miyagi Prefecture</t>
  </si>
  <si>
    <t>Akita Prefecture</t>
  </si>
  <si>
    <t>Yamagata Prefecture</t>
  </si>
  <si>
    <t>Fukushima Prefecture</t>
  </si>
  <si>
    <t>Ibaraki Prefecture</t>
  </si>
  <si>
    <t>Tochigi Prefecture</t>
  </si>
  <si>
    <t>Gunma Prefecture</t>
  </si>
  <si>
    <t>Saitama Prefecture</t>
  </si>
  <si>
    <t>Chiba Prefecture</t>
  </si>
  <si>
    <t>Tokyo</t>
  </si>
  <si>
    <t>Kanagawa Prefecture</t>
  </si>
  <si>
    <t>Niigata Prefecture</t>
  </si>
  <si>
    <t>Toyama Prefecture</t>
  </si>
  <si>
    <t>Ishikawa Prefecture</t>
  </si>
  <si>
    <t>Fukui Prefecture</t>
  </si>
  <si>
    <t>Nagano Prefecture</t>
  </si>
  <si>
    <t>Gifu Prefecture</t>
  </si>
  <si>
    <t>Shizuoka Prefecture</t>
  </si>
  <si>
    <t>Aichi Prefecture</t>
  </si>
  <si>
    <t>Mie Prefecture</t>
  </si>
  <si>
    <t>Shiga Prefecture</t>
  </si>
  <si>
    <t>Kyoto</t>
  </si>
  <si>
    <t>Osaka</t>
  </si>
  <si>
    <t>Hyogo Prefecture</t>
  </si>
  <si>
    <t>Nara Prefecture</t>
  </si>
  <si>
    <t>Wakayama Prefecture</t>
  </si>
  <si>
    <t>Tottori Prefecture</t>
  </si>
  <si>
    <t>Shimane Prefecture</t>
  </si>
  <si>
    <t>Okayama Prefecture</t>
  </si>
  <si>
    <t>Hiroshima Prefecture</t>
  </si>
  <si>
    <t>Yamaguchi Prefecture</t>
  </si>
  <si>
    <t>Tokushima Prefecture</t>
  </si>
  <si>
    <t>Kagawa Prefecture</t>
  </si>
  <si>
    <t>Ehime Prefecture</t>
  </si>
  <si>
    <t>Kochi Prefecture</t>
  </si>
  <si>
    <t>Fukuoka Prefecture</t>
  </si>
  <si>
    <t>Saga Prefecture</t>
  </si>
  <si>
    <t>Nagasaki Prefecture</t>
  </si>
  <si>
    <t>Kumamoto Prefecture</t>
  </si>
  <si>
    <t>Oita Prefecture</t>
  </si>
  <si>
    <t>Miyazaki Prefecture</t>
  </si>
  <si>
    <t>Kagoshima Prefecture</t>
  </si>
  <si>
    <t>Okinawa Prefecture</t>
  </si>
  <si>
    <t>Humanities and Social Sciences III</t>
  </si>
  <si>
    <t>* Where to submit: Student Support Section, Student Support Division, shien-kakari@adm.c.u-tokyo.ac.jp</t>
    <rPh sb="1" eb="4">
      <t>テイシュツサキ</t>
    </rPh>
    <rPh sb="5" eb="7">
      <t>ガクセイ</t>
    </rPh>
    <rPh sb="7" eb="10">
      <t>シエンカ</t>
    </rPh>
    <rPh sb="10" eb="12">
      <t>ガクセイ</t>
    </rPh>
    <rPh sb="12" eb="15">
      <t>シエンカカリ</t>
    </rPh>
    <phoneticPr fontId="1"/>
  </si>
  <si>
    <t>(no.)</t>
    <phoneticPr fontId="1"/>
  </si>
  <si>
    <t>(no.)</t>
    <phoneticPr fontId="1"/>
  </si>
  <si>
    <t>Please submit the notification to the Administration Building, 1F, Counter No. 8, two days before conducting the event.</t>
    <rPh sb="0" eb="2">
      <t>トウガイ</t>
    </rPh>
    <rPh sb="2" eb="4">
      <t>ギョウジ</t>
    </rPh>
    <rPh sb="5" eb="6">
      <t>オコナ</t>
    </rPh>
    <rPh sb="8" eb="9">
      <t>ニチ</t>
    </rPh>
    <rPh sb="9" eb="10">
      <t>マエ</t>
    </rPh>
    <rPh sb="23" eb="24">
      <t>トウ</t>
    </rPh>
    <rPh sb="25" eb="26">
      <t>カイ</t>
    </rPh>
    <rPh sb="27" eb="28">
      <t>バン</t>
    </rPh>
    <rPh sb="28" eb="30">
      <t>マドグチ</t>
    </rPh>
    <rPh sb="32" eb="34">
      <t>テイシュツ</t>
    </rPh>
    <phoneticPr fontId="1"/>
  </si>
  <si>
    <t>In the situations below, student organizations are required to submit the "Notification of Training Camp, Competition, or Off-Campus Activity, etc." to Student Support Division of College of Arts and Sciences, etc.</t>
    <phoneticPr fontId="1"/>
  </si>
  <si>
    <t xml:space="preserve">Secretary-General </t>
    <rPh sb="0" eb="3">
      <t>カンジチョウ</t>
    </rPh>
    <phoneticPr fontId="1"/>
  </si>
  <si>
    <t>Deputy Secretary-General</t>
    <rPh sb="0" eb="4">
      <t>フクカンジチョウ</t>
    </rPh>
    <phoneticPr fontId="1"/>
  </si>
  <si>
    <t>Date (mm-dd-yyyy):</t>
    <phoneticPr fontId="1"/>
  </si>
  <si>
    <t>Date (mm-dd-yyyy):</t>
    <phoneticPr fontId="1"/>
  </si>
  <si>
    <t>(mm-dd-yyyy)</t>
    <phoneticPr fontId="1"/>
  </si>
  <si>
    <t>Faculty Advisor *1</t>
    <rPh sb="8" eb="10">
      <t>コモン</t>
    </rPh>
    <rPh sb="10" eb="12">
      <t>キョウイン</t>
    </rPh>
    <phoneticPr fontId="1"/>
  </si>
  <si>
    <t>Department:</t>
    <phoneticPr fontId="1"/>
  </si>
  <si>
    <t>College/Faculty</t>
    <rPh sb="8" eb="10">
      <t>ガクブ</t>
    </rPh>
    <phoneticPr fontId="1"/>
  </si>
  <si>
    <t>Means of transportation *2</t>
    <phoneticPr fontId="1"/>
  </si>
  <si>
    <t>Public transportation</t>
    <phoneticPr fontId="1"/>
  </si>
  <si>
    <t>Submission of Application for Vehicle Entry onto Campus (Komaba I Campus only)</t>
    <rPh sb="0" eb="2">
      <t>シャリョウ</t>
    </rPh>
    <rPh sb="2" eb="4">
      <t>ニュウコウ</t>
    </rPh>
    <rPh sb="4" eb="7">
      <t>シンセイショ</t>
    </rPh>
    <rPh sb="8" eb="10">
      <t>テイシュツ</t>
    </rPh>
    <rPh sb="11" eb="13">
      <t>コマバ</t>
    </rPh>
    <phoneticPr fontId="1"/>
  </si>
  <si>
    <t>Yes</t>
    <rPh sb="0" eb="1">
      <t>ア</t>
    </rPh>
    <phoneticPr fontId="1"/>
  </si>
  <si>
    <t>No</t>
    <rPh sb="0" eb="1">
      <t>ナ</t>
    </rPh>
    <phoneticPr fontId="1"/>
  </si>
  <si>
    <r>
      <t>*1 Not required in the absence of Faculty Advisor, etc.</t>
    </r>
    <r>
      <rPr>
        <sz val="9"/>
        <color theme="1"/>
        <rFont val="ＭＳ Ｐゴシック"/>
        <family val="3"/>
        <charset val="128"/>
      </rPr>
      <t xml:space="preserve">　
</t>
    </r>
    <r>
      <rPr>
        <sz val="9"/>
        <color theme="1"/>
        <rFont val="Arial"/>
        <family val="2"/>
      </rPr>
      <t>*2 For details of activities accompanying training camps, please submit a schedule indicating itinerary and lodging facilities.
*3 If transportation is by automobile, indicate Department and name.</t>
    </r>
    <r>
      <rPr>
        <sz val="9"/>
        <color theme="1"/>
        <rFont val="ＭＳ Ｐゴシック"/>
        <family val="3"/>
        <charset val="128"/>
      </rPr>
      <t xml:space="preserve">　　
</t>
    </r>
    <r>
      <rPr>
        <sz val="9"/>
        <color theme="1"/>
        <rFont val="Arial"/>
        <family val="2"/>
      </rPr>
      <t>*4 Please submit a participant list indicating Department, etc.
*5 In case of "Other," list the names of documents related to the submission.</t>
    </r>
    <rPh sb="3" eb="5">
      <t>コモン</t>
    </rPh>
    <rPh sb="5" eb="7">
      <t>キョウイン</t>
    </rPh>
    <rPh sb="7" eb="8">
      <t>トウ</t>
    </rPh>
    <rPh sb="15" eb="17">
      <t>キサイ</t>
    </rPh>
    <rPh sb="18" eb="20">
      <t>フヨウ</t>
    </rPh>
    <rPh sb="27" eb="29">
      <t>シュクハク</t>
    </rPh>
    <rPh sb="30" eb="31">
      <t>トモナ</t>
    </rPh>
    <rPh sb="32" eb="34">
      <t>カツドウ</t>
    </rPh>
    <rPh sb="42" eb="44">
      <t>ナイヨウ</t>
    </rPh>
    <rPh sb="45" eb="47">
      <t>バアイ</t>
    </rPh>
    <rPh sb="48" eb="50">
      <t>コウテイ</t>
    </rPh>
    <rPh sb="50" eb="51">
      <t>オヨ</t>
    </rPh>
    <rPh sb="52" eb="54">
      <t>シュクハク</t>
    </rPh>
    <rPh sb="54" eb="56">
      <t>シセツ</t>
    </rPh>
    <rPh sb="61" eb="64">
      <t>ニッテイヒョウ</t>
    </rPh>
    <rPh sb="65" eb="67">
      <t>テイシュツ</t>
    </rPh>
    <rPh sb="78" eb="80">
      <t>コウツウ</t>
    </rPh>
    <rPh sb="80" eb="82">
      <t>シュダン</t>
    </rPh>
    <rPh sb="83" eb="84">
      <t>クルマ</t>
    </rPh>
    <rPh sb="85" eb="87">
      <t>バアイ</t>
    </rPh>
    <rPh sb="89" eb="91">
      <t>ショゾク</t>
    </rPh>
    <rPh sb="91" eb="92">
      <t>オヨ</t>
    </rPh>
    <rPh sb="93" eb="95">
      <t>シメイ</t>
    </rPh>
    <rPh sb="96" eb="98">
      <t>キサイ</t>
    </rPh>
    <rPh sb="110" eb="112">
      <t>ショゾク</t>
    </rPh>
    <rPh sb="112" eb="113">
      <t>トウ</t>
    </rPh>
    <rPh sb="114" eb="116">
      <t>キサイ</t>
    </rPh>
    <rPh sb="119" eb="122">
      <t>サンカシャ</t>
    </rPh>
    <rPh sb="122" eb="124">
      <t>メイボ</t>
    </rPh>
    <rPh sb="125" eb="127">
      <t>テイシュツ</t>
    </rPh>
    <rPh sb="140" eb="141">
      <t>タ</t>
    </rPh>
    <rPh sb="142" eb="144">
      <t>バアイ</t>
    </rPh>
    <rPh sb="145" eb="146">
      <t>トド</t>
    </rPh>
    <rPh sb="146" eb="147">
      <t>デ</t>
    </rPh>
    <rPh sb="148" eb="149">
      <t>カカ</t>
    </rPh>
    <rPh sb="150" eb="152">
      <t>シリョウ</t>
    </rPh>
    <rPh sb="152" eb="153">
      <t>メイ</t>
    </rPh>
    <rPh sb="154" eb="156">
      <t>キサイ</t>
    </rPh>
    <phoneticPr fontId="1"/>
  </si>
  <si>
    <r>
      <rPr>
        <sz val="9"/>
        <color theme="1"/>
        <rFont val="ＭＳ Ｐゴシック"/>
        <family val="3"/>
        <charset val="128"/>
      </rPr>
      <t>←</t>
    </r>
    <r>
      <rPr>
        <sz val="9"/>
        <color theme="1"/>
        <rFont val="Arial"/>
        <family val="2"/>
      </rPr>
      <t xml:space="preserve"> Select notification of training camp, competition, or off-campus activity.</t>
    </r>
    <rPh sb="1" eb="3">
      <t>ガッシュク</t>
    </rPh>
    <rPh sb="4" eb="6">
      <t>シアイ</t>
    </rPh>
    <rPh sb="7" eb="9">
      <t>ガクガイ</t>
    </rPh>
    <rPh sb="11" eb="13">
      <t>カツドウ</t>
    </rPh>
    <rPh sb="13" eb="14">
      <t>トド</t>
    </rPh>
    <rPh sb="19" eb="21">
      <t>センタク</t>
    </rPh>
    <phoneticPr fontId="1"/>
  </si>
  <si>
    <r>
      <rPr>
        <sz val="9"/>
        <color theme="1"/>
        <rFont val="ＭＳ Ｐゴシック"/>
        <family val="3"/>
        <charset val="128"/>
      </rPr>
      <t>←</t>
    </r>
    <r>
      <rPr>
        <sz val="9"/>
        <color theme="1"/>
        <rFont val="Arial"/>
        <family val="2"/>
      </rPr>
      <t xml:space="preserve"> Check one.</t>
    </r>
    <phoneticPr fontId="1"/>
  </si>
  <si>
    <r>
      <rPr>
        <sz val="9"/>
        <color theme="1"/>
        <rFont val="ＭＳ Ｐゴシック"/>
        <family val="3"/>
        <charset val="128"/>
      </rPr>
      <t>←</t>
    </r>
    <r>
      <rPr>
        <sz val="9"/>
        <color theme="1"/>
        <rFont val="Arial"/>
        <family val="2"/>
      </rPr>
      <t xml:space="preserve"> Use pull-down menu for College/Faculty or Stream; enter information for Department.</t>
    </r>
    <rPh sb="3" eb="5">
      <t>ガクブ</t>
    </rPh>
    <rPh sb="12" eb="14">
      <t>カルイ</t>
    </rPh>
    <rPh sb="15" eb="17">
      <t>バアイ</t>
    </rPh>
    <rPh sb="35" eb="37">
      <t>バアイ</t>
    </rPh>
    <rPh sb="38" eb="40">
      <t>ニュウリョク</t>
    </rPh>
    <phoneticPr fontId="1"/>
  </si>
  <si>
    <r>
      <rPr>
        <sz val="9"/>
        <color theme="1"/>
        <rFont val="ＭＳ Ｐゴシック"/>
        <family val="3"/>
        <charset val="128"/>
      </rPr>
      <t>←</t>
    </r>
    <r>
      <rPr>
        <sz val="9"/>
        <color theme="1"/>
        <rFont val="Arial"/>
        <family val="2"/>
      </rPr>
      <t xml:space="preserve"> Also enter affiliation for non-UTokyo persons. (company name, university name, etc.)</t>
    </r>
    <rPh sb="1" eb="3">
      <t>ガクガイ</t>
    </rPh>
    <rPh sb="4" eb="5">
      <t>カタ</t>
    </rPh>
    <rPh sb="6" eb="8">
      <t>バアイ</t>
    </rPh>
    <rPh sb="9" eb="11">
      <t>ショゾク</t>
    </rPh>
    <rPh sb="12" eb="14">
      <t>キニュウ</t>
    </rPh>
    <rPh sb="19" eb="21">
      <t>カブシキ</t>
    </rPh>
    <rPh sb="21" eb="23">
      <t>ガイシャ</t>
    </rPh>
    <rPh sb="28" eb="30">
      <t>ダイガク</t>
    </rPh>
    <phoneticPr fontId="1"/>
  </si>
  <si>
    <t>Public transportation</t>
    <phoneticPr fontId="1"/>
  </si>
  <si>
    <t>Notification of Training Camp, Competition, or Off-Campus Activity, etc. – Participant List</t>
    <phoneticPr fontId="1"/>
  </si>
  <si>
    <t>UTokyo
Non-UTokyo</t>
    <phoneticPr fontId="1"/>
  </si>
  <si>
    <t>Faculty
 (UTokyo only)</t>
    <rPh sb="0" eb="2">
      <t>ガクブ</t>
    </rPh>
    <rPh sb="3" eb="5">
      <t>ガクナイ</t>
    </rPh>
    <phoneticPr fontId="1"/>
  </si>
  <si>
    <t>Academic Year</t>
    <rPh sb="0" eb="2">
      <t>ガクネン</t>
    </rPh>
    <phoneticPr fontId="1"/>
  </si>
  <si>
    <t>UTokyo</t>
  </si>
  <si>
    <t>Non-UTokyo</t>
  </si>
  <si>
    <t>Guidelines for Filling out the Notification of Training Camp, Competition, or Off-Campus Activity, etc.</t>
    <phoneticPr fontId="1"/>
  </si>
  <si>
    <t>Indicates automatically calculated item. This is calculated automatically if the participant list is entered. 
However, for student organizations submitting a participant list in a separate format, numbers can be entered directly.</t>
    <rPh sb="11" eb="12">
      <t>ジドウ</t>
    </rPh>
    <rPh sb="12" eb="14">
      <t>ケイサン</t>
    </rPh>
    <rPh sb="14" eb="16">
      <t>タイオウ</t>
    </rPh>
    <rPh sb="16" eb="18">
      <t>コウモク</t>
    </rPh>
    <rPh sb="19" eb="22">
      <t>サンカシャ</t>
    </rPh>
    <rPh sb="22" eb="24">
      <t>メイボ</t>
    </rPh>
    <rPh sb="26" eb="28">
      <t>ニュウリョク</t>
    </rPh>
    <rPh sb="29" eb="30">
      <t>オコナ</t>
    </rPh>
    <rPh sb="33" eb="36">
      <t>ジドウテキ</t>
    </rPh>
    <rPh sb="37" eb="39">
      <t>ケイサン</t>
    </rPh>
    <phoneticPr fontId="1"/>
  </si>
  <si>
    <t>Representative
(Captain)</t>
    <phoneticPr fontId="1"/>
  </si>
  <si>
    <t>College/
Faculty</t>
    <rPh sb="9" eb="11">
      <t>ガクブ</t>
    </rPh>
    <phoneticPr fontId="1"/>
  </si>
  <si>
    <t>Ikue Izumi</t>
    <phoneticPr fontId="1"/>
  </si>
  <si>
    <t>Ryuta Ueda</t>
    <phoneticPr fontId="1"/>
  </si>
  <si>
    <t>Takao Haneda</t>
    <phoneticPr fontId="1"/>
  </si>
  <si>
    <t>Shinichi Ooi</t>
    <phoneticPr fontId="1"/>
  </si>
  <si>
    <t>Hanako Anzai</t>
    <phoneticPr fontId="1"/>
  </si>
  <si>
    <t>Submission of Application for Vehicle Entry onto School Grounds (Komaba I Campus only)</t>
    <phoneticPr fontId="1"/>
  </si>
  <si>
    <t>UTokyo
Non-UTokyo</t>
    <phoneticPr fontId="1"/>
  </si>
  <si>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 xml:space="preserve">Counter hours: Weekdays (excepting summer holidays and Year-End / New Year holidays):
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Regular hours: 9:00 - 16:50; during extended holidays: 9:00 - 16:50 (closed 12:30 - 13:30)</t>
    </r>
    <phoneticPr fontId="1"/>
  </si>
  <si>
    <t>Aoyama University</t>
    <rPh sb="0" eb="2">
      <t>アオヤマ</t>
    </rPh>
    <rPh sb="2" eb="4">
      <t>ダイガク</t>
    </rPh>
    <phoneticPr fontId="1"/>
  </si>
  <si>
    <t>Yokohama University</t>
    <rPh sb="0" eb="2">
      <t>ヨコハマ</t>
    </rPh>
    <rPh sb="2" eb="4">
      <t>ダイガク</t>
    </rPh>
    <phoneticPr fontId="1"/>
  </si>
  <si>
    <t>The UTokyo Gourmet Tour Club</t>
    <rPh sb="0" eb="4">
      <t>トウキョウダイガク</t>
    </rPh>
    <phoneticPr fontId="1"/>
  </si>
  <si>
    <t>The UTokyo Gourmet Tour Club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</si>
</sst>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[$-409]mmmm\ d\,\ yyyy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6100"/>
      <name val="Arial"/>
      <family val="2"/>
    </font>
    <font>
      <u/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 tint="-0.34998626667073579"/>
      <name val="Arial"/>
      <family val="2"/>
    </font>
    <font>
      <sz val="9"/>
      <name val="Arial"/>
      <family val="2"/>
    </font>
    <font>
      <sz val="9"/>
      <color rgb="FF00610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9"/>
      <color theme="1"/>
      <name val="ＭＳ Ｐゴシック"/>
      <family val="3"/>
      <charset val="128"/>
    </font>
    <font>
      <sz val="8"/>
      <color theme="1"/>
      <name val="Arial"/>
      <family val="2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</borders>
  <cellStyleXfs count="26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9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7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0" xfId="0" applyFont="1" applyFill="1">
      <alignment vertical="center"/>
    </xf>
    <xf numFmtId="0" fontId="7" fillId="2" borderId="0" xfId="1" applyFont="1">
      <alignment vertical="center"/>
    </xf>
    <xf numFmtId="0" fontId="8" fillId="0" borderId="0" xfId="0" applyFont="1">
      <alignment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Protection="1">
      <alignment vertical="center"/>
    </xf>
    <xf numFmtId="0" fontId="9" fillId="0" borderId="7" xfId="0" applyFont="1" applyBorder="1" applyProtection="1">
      <alignment vertical="center"/>
    </xf>
    <xf numFmtId="0" fontId="9" fillId="0" borderId="10" xfId="0" applyFont="1" applyBorder="1" applyProtection="1">
      <alignment vertical="center"/>
    </xf>
    <xf numFmtId="0" fontId="9" fillId="0" borderId="28" xfId="0" applyFont="1" applyBorder="1" applyProtection="1">
      <alignment vertical="center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31" xfId="0" applyFont="1" applyBorder="1" applyProtection="1">
      <alignment vertical="center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vertical="center" wrapText="1"/>
    </xf>
    <xf numFmtId="0" fontId="9" fillId="0" borderId="16" xfId="0" applyFont="1" applyFill="1" applyBorder="1" applyAlignment="1" applyProtection="1">
      <alignment vertical="center" wrapText="1"/>
    </xf>
    <xf numFmtId="0" fontId="9" fillId="0" borderId="16" xfId="0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horizontal="left" vertical="center" wrapText="1"/>
    </xf>
    <xf numFmtId="0" fontId="9" fillId="0" borderId="25" xfId="0" applyFont="1" applyBorder="1" applyAlignment="1" applyProtection="1">
      <alignment horizontal="left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vertical="center" wrapText="1"/>
    </xf>
    <xf numFmtId="0" fontId="9" fillId="0" borderId="18" xfId="0" applyFont="1" applyBorder="1" applyAlignment="1" applyProtection="1">
      <alignment vertical="center" wrapText="1"/>
    </xf>
    <xf numFmtId="0" fontId="9" fillId="0" borderId="12" xfId="0" applyFont="1" applyBorder="1" applyProtection="1">
      <alignment vertical="center"/>
    </xf>
    <xf numFmtId="0" fontId="9" fillId="0" borderId="23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176" fontId="9" fillId="0" borderId="16" xfId="0" applyNumberFormat="1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49" fontId="9" fillId="0" borderId="16" xfId="0" applyNumberFormat="1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vertical="center" wrapText="1"/>
    </xf>
    <xf numFmtId="0" fontId="9" fillId="0" borderId="15" xfId="0" applyFont="1" applyBorder="1" applyAlignment="1" applyProtection="1">
      <alignment horizontal="left" vertical="center"/>
    </xf>
    <xf numFmtId="0" fontId="9" fillId="0" borderId="16" xfId="0" applyFont="1" applyBorder="1" applyProtection="1">
      <alignment vertical="center"/>
    </xf>
    <xf numFmtId="0" fontId="9" fillId="0" borderId="18" xfId="0" applyFont="1" applyBorder="1" applyProtection="1">
      <alignment vertical="center"/>
    </xf>
    <xf numFmtId="0" fontId="9" fillId="0" borderId="15" xfId="0" applyFont="1" applyBorder="1" applyProtection="1">
      <alignment vertical="center"/>
    </xf>
    <xf numFmtId="0" fontId="9" fillId="0" borderId="18" xfId="0" applyFont="1" applyFill="1" applyBorder="1" applyAlignment="1" applyProtection="1">
      <alignment vertical="center"/>
    </xf>
    <xf numFmtId="0" fontId="9" fillId="0" borderId="17" xfId="0" applyFont="1" applyBorder="1" applyProtection="1">
      <alignment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left" vertical="center"/>
    </xf>
    <xf numFmtId="0" fontId="9" fillId="0" borderId="16" xfId="0" applyFont="1" applyBorder="1">
      <alignment vertical="center"/>
    </xf>
    <xf numFmtId="0" fontId="9" fillId="0" borderId="24" xfId="0" applyFont="1" applyBorder="1" applyAlignment="1" applyProtection="1">
      <alignment horizontal="left" vertical="center" wrapText="1"/>
    </xf>
    <xf numFmtId="0" fontId="9" fillId="0" borderId="32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left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19" xfId="0" applyFont="1" applyBorder="1" applyProtection="1">
      <alignment vertical="center"/>
    </xf>
    <xf numFmtId="0" fontId="9" fillId="0" borderId="24" xfId="0" applyFont="1" applyBorder="1" applyAlignment="1" applyProtection="1">
      <alignment horizontal="left" vertical="center"/>
    </xf>
    <xf numFmtId="0" fontId="9" fillId="0" borderId="23" xfId="0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11" fillId="0" borderId="0" xfId="0" applyFont="1">
      <alignment vertical="center"/>
    </xf>
    <xf numFmtId="14" fontId="9" fillId="0" borderId="0" xfId="0" applyNumberFormat="1" applyFont="1">
      <alignment vertical="center"/>
    </xf>
    <xf numFmtId="0" fontId="9" fillId="0" borderId="7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15" xfId="0" applyFont="1" applyBorder="1" applyAlignment="1">
      <alignment horizontal="left" vertical="center" wrapText="1"/>
    </xf>
    <xf numFmtId="0" fontId="9" fillId="0" borderId="31" xfId="0" applyFont="1" applyBorder="1">
      <alignment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2" xfId="0" applyFont="1" applyBorder="1">
      <alignment vertical="center"/>
    </xf>
    <xf numFmtId="0" fontId="9" fillId="0" borderId="23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49" fontId="9" fillId="0" borderId="16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9" fillId="0" borderId="15" xfId="0" applyFont="1" applyBorder="1" applyAlignment="1">
      <alignment horizontal="left" vertical="center"/>
    </xf>
    <xf numFmtId="0" fontId="9" fillId="0" borderId="18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176" fontId="13" fillId="2" borderId="16" xfId="1" applyNumberFormat="1" applyFont="1" applyBorder="1" applyAlignment="1" applyProtection="1">
      <alignment horizontal="center" vertical="center"/>
      <protection locked="0"/>
    </xf>
    <xf numFmtId="0" fontId="9" fillId="0" borderId="16" xfId="0" applyFont="1" applyBorder="1" applyProtection="1">
      <alignment vertical="center"/>
      <protection locked="0"/>
    </xf>
    <xf numFmtId="0" fontId="9" fillId="0" borderId="32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19" xfId="0" applyFont="1" applyBorder="1">
      <alignment vertical="center"/>
    </xf>
    <xf numFmtId="0" fontId="9" fillId="0" borderId="24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left" vertical="center"/>
    </xf>
    <xf numFmtId="0" fontId="9" fillId="0" borderId="13" xfId="0" applyFont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9" fillId="0" borderId="13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5" fillId="0" borderId="35" xfId="0" applyFont="1" applyBorder="1" applyProtection="1">
      <alignment vertical="center"/>
    </xf>
    <xf numFmtId="0" fontId="5" fillId="0" borderId="38" xfId="0" applyFont="1" applyBorder="1" applyProtection="1">
      <alignment vertical="center"/>
    </xf>
    <xf numFmtId="0" fontId="5" fillId="0" borderId="37" xfId="0" applyFont="1" applyBorder="1">
      <alignment vertical="center"/>
    </xf>
    <xf numFmtId="0" fontId="5" fillId="0" borderId="33" xfId="0" applyFont="1" applyBorder="1" applyAlignment="1">
      <alignment horizontal="left" vertical="center"/>
    </xf>
    <xf numFmtId="0" fontId="5" fillId="0" borderId="35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5" xfId="0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35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6" xfId="0" applyFont="1" applyFill="1" applyBorder="1">
      <alignment vertical="center"/>
    </xf>
    <xf numFmtId="0" fontId="9" fillId="0" borderId="16" xfId="0" applyFont="1" applyFill="1" applyBorder="1" applyProtection="1">
      <alignment vertical="center"/>
    </xf>
    <xf numFmtId="176" fontId="9" fillId="0" borderId="16" xfId="1" applyNumberFormat="1" applyFont="1" applyFill="1" applyBorder="1" applyAlignment="1" applyProtection="1">
      <alignment horizontal="center" vertical="center"/>
      <protection locked="0"/>
    </xf>
    <xf numFmtId="0" fontId="9" fillId="0" borderId="16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6" fillId="0" borderId="0" xfId="0" applyFo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1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77" fontId="9" fillId="0" borderId="16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9" fillId="0" borderId="25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>
      <alignment horizontal="left" vertical="center" wrapText="1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>
      <alignment horizontal="left" vertical="center" wrapText="1"/>
    </xf>
    <xf numFmtId="49" fontId="9" fillId="0" borderId="20" xfId="0" applyNumberFormat="1" applyFont="1" applyBorder="1" applyAlignment="1" applyProtection="1">
      <alignment horizontal="center" vertical="center" wrapText="1"/>
      <protection locked="0"/>
    </xf>
    <xf numFmtId="49" fontId="9" fillId="0" borderId="26" xfId="0" applyNumberFormat="1" applyFont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49" fontId="9" fillId="0" borderId="13" xfId="0" applyNumberFormat="1" applyFont="1" applyBorder="1" applyAlignment="1" applyProtection="1">
      <alignment horizontal="center" vertical="center" wrapText="1"/>
      <protection locked="0"/>
    </xf>
    <xf numFmtId="49" fontId="9" fillId="0" borderId="14" xfId="0" applyNumberFormat="1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40" xfId="0" applyFont="1" applyBorder="1" applyAlignment="1">
      <alignment horizontal="left" vertical="center" wrapText="1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9" fillId="0" borderId="36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26" xfId="0" applyFont="1" applyBorder="1" applyAlignment="1" applyProtection="1">
      <alignment horizontal="left" vertical="center" wrapText="1"/>
      <protection locked="0"/>
    </xf>
    <xf numFmtId="0" fontId="9" fillId="0" borderId="16" xfId="0" applyFont="1" applyFill="1" applyBorder="1" applyAlignment="1">
      <alignment horizontal="left" vertical="center" wrapText="1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 vertical="center"/>
    </xf>
    <xf numFmtId="0" fontId="9" fillId="0" borderId="13" xfId="0" applyFont="1" applyBorder="1" applyAlignment="1">
      <alignment horizontal="left" vertical="center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49" fontId="9" fillId="0" borderId="20" xfId="0" applyNumberFormat="1" applyFont="1" applyBorder="1" applyAlignment="1" applyProtection="1">
      <alignment horizontal="center" vertical="center"/>
      <protection locked="0"/>
    </xf>
    <xf numFmtId="49" fontId="9" fillId="0" borderId="26" xfId="0" applyNumberFormat="1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49" fontId="9" fillId="0" borderId="16" xfId="0" applyNumberFormat="1" applyFont="1" applyFill="1" applyBorder="1" applyAlignment="1" applyProtection="1">
      <alignment horizontal="center" vertical="center"/>
      <protection locked="0"/>
    </xf>
    <xf numFmtId="49" fontId="9" fillId="0" borderId="17" xfId="0" applyNumberFormat="1" applyFont="1" applyFill="1" applyBorder="1" applyAlignment="1" applyProtection="1">
      <alignment horizontal="center" vertical="center"/>
      <protection locked="0"/>
    </xf>
    <xf numFmtId="0" fontId="17" fillId="0" borderId="16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>
      <alignment horizontal="left" vertical="center" wrapText="1"/>
    </xf>
    <xf numFmtId="0" fontId="9" fillId="0" borderId="19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42" xfId="0" applyFont="1" applyBorder="1" applyAlignment="1">
      <alignment horizontal="left" vertical="center" wrapText="1"/>
    </xf>
    <xf numFmtId="0" fontId="5" fillId="4" borderId="36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0" borderId="15" xfId="0" applyFont="1" applyBorder="1" applyAlignment="1" applyProtection="1">
      <alignment vertical="center" wrapText="1"/>
      <protection locked="0"/>
    </xf>
    <xf numFmtId="0" fontId="5" fillId="0" borderId="16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18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12" fillId="0" borderId="36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2" fillId="0" borderId="9" xfId="0" applyFont="1" applyBorder="1" applyAlignment="1" applyProtection="1">
      <alignment horizontal="left" vertical="center" wrapText="1"/>
    </xf>
    <xf numFmtId="0" fontId="12" fillId="0" borderId="25" xfId="0" applyFont="1" applyBorder="1" applyAlignment="1" applyProtection="1">
      <alignment horizontal="left" vertical="center" wrapText="1"/>
    </xf>
    <xf numFmtId="0" fontId="12" fillId="0" borderId="20" xfId="0" applyFont="1" applyBorder="1" applyAlignment="1" applyProtection="1">
      <alignment horizontal="left" vertical="center" wrapText="1"/>
    </xf>
    <xf numFmtId="0" fontId="12" fillId="0" borderId="26" xfId="0" applyFont="1" applyBorder="1" applyAlignment="1" applyProtection="1">
      <alignment horizontal="left" vertical="center" wrapText="1"/>
    </xf>
    <xf numFmtId="0" fontId="9" fillId="0" borderId="27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left" vertical="center" wrapText="1"/>
    </xf>
    <xf numFmtId="0" fontId="9" fillId="0" borderId="18" xfId="0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left" vertical="center" wrapText="1"/>
    </xf>
    <xf numFmtId="0" fontId="9" fillId="0" borderId="19" xfId="0" applyFont="1" applyBorder="1" applyAlignment="1" applyProtection="1">
      <alignment horizontal="left" vertical="center" wrapText="1"/>
    </xf>
    <xf numFmtId="0" fontId="9" fillId="0" borderId="29" xfId="0" applyFont="1" applyBorder="1" applyAlignment="1" applyProtection="1">
      <alignment horizontal="left" vertical="center" wrapText="1"/>
    </xf>
    <xf numFmtId="0" fontId="9" fillId="0" borderId="20" xfId="0" applyFont="1" applyBorder="1" applyAlignment="1" applyProtection="1">
      <alignment horizontal="left" vertical="center" wrapText="1"/>
    </xf>
    <xf numFmtId="0" fontId="9" fillId="0" borderId="32" xfId="0" applyFont="1" applyBorder="1" applyAlignment="1" applyProtection="1">
      <alignment horizontal="left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9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left" vertical="center" wrapText="1"/>
    </xf>
    <xf numFmtId="49" fontId="9" fillId="0" borderId="20" xfId="0" applyNumberFormat="1" applyFont="1" applyBorder="1" applyAlignment="1" applyProtection="1">
      <alignment horizontal="center" vertical="center" wrapText="1"/>
    </xf>
    <xf numFmtId="49" fontId="9" fillId="0" borderId="26" xfId="0" applyNumberFormat="1" applyFont="1" applyBorder="1" applyAlignment="1" applyProtection="1">
      <alignment horizontal="center" vertical="center" wrapText="1"/>
    </xf>
    <xf numFmtId="0" fontId="9" fillId="0" borderId="34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21" xfId="0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left" vertical="center" wrapText="1"/>
    </xf>
    <xf numFmtId="0" fontId="9" fillId="0" borderId="40" xfId="0" applyFont="1" applyBorder="1" applyAlignment="1" applyProtection="1">
      <alignment horizontal="center" vertical="center" wrapText="1"/>
    </xf>
    <xf numFmtId="0" fontId="9" fillId="0" borderId="41" xfId="0" applyFont="1" applyBorder="1" applyAlignment="1" applyProtection="1">
      <alignment horizontal="center" vertical="center" wrapText="1"/>
    </xf>
    <xf numFmtId="0" fontId="9" fillId="0" borderId="34" xfId="0" applyFont="1" applyBorder="1" applyAlignment="1" applyProtection="1">
      <alignment horizontal="center" vertical="center" wrapText="1"/>
    </xf>
    <xf numFmtId="49" fontId="9" fillId="0" borderId="13" xfId="0" applyNumberFormat="1" applyFont="1" applyBorder="1" applyAlignment="1" applyProtection="1">
      <alignment horizontal="center" vertical="center" wrapText="1"/>
    </xf>
    <xf numFmtId="49" fontId="9" fillId="0" borderId="14" xfId="0" applyNumberFormat="1" applyFont="1" applyBorder="1" applyAlignment="1" applyProtection="1">
      <alignment horizontal="center" vertical="center" wrapText="1"/>
    </xf>
    <xf numFmtId="0" fontId="9" fillId="0" borderId="40" xfId="0" applyFont="1" applyBorder="1" applyAlignment="1" applyProtection="1">
      <alignment horizontal="left" vertical="center" wrapText="1"/>
    </xf>
    <xf numFmtId="0" fontId="9" fillId="0" borderId="36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26" xfId="0" applyFont="1" applyBorder="1" applyAlignment="1" applyProtection="1">
      <alignment horizontal="left" vertical="center" wrapText="1"/>
    </xf>
    <xf numFmtId="0" fontId="9" fillId="0" borderId="18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vertical="center" wrapText="1"/>
    </xf>
    <xf numFmtId="0" fontId="17" fillId="0" borderId="16" xfId="0" applyFont="1" applyFill="1" applyBorder="1" applyAlignment="1" applyProtection="1">
      <alignment horizontal="left" vertical="center" wrapText="1"/>
    </xf>
    <xf numFmtId="49" fontId="9" fillId="0" borderId="16" xfId="0" applyNumberFormat="1" applyFont="1" applyFill="1" applyBorder="1" applyAlignment="1" applyProtection="1">
      <alignment horizontal="center" vertical="center"/>
    </xf>
    <xf numFmtId="49" fontId="9" fillId="0" borderId="17" xfId="0" applyNumberFormat="1" applyFont="1" applyFill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18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left" vertical="center" wrapText="1"/>
    </xf>
    <xf numFmtId="0" fontId="9" fillId="0" borderId="17" xfId="0" applyFont="1" applyBorder="1" applyAlignment="1" applyProtection="1">
      <alignment horizontal="left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left" vertical="center" wrapText="1"/>
    </xf>
    <xf numFmtId="0" fontId="12" fillId="0" borderId="16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left" vertical="center"/>
    </xf>
    <xf numFmtId="0" fontId="9" fillId="0" borderId="32" xfId="0" applyFont="1" applyBorder="1" applyAlignment="1" applyProtection="1">
      <alignment horizontal="left" vertical="center"/>
    </xf>
    <xf numFmtId="49" fontId="9" fillId="0" borderId="20" xfId="0" applyNumberFormat="1" applyFont="1" applyBorder="1" applyAlignment="1" applyProtection="1">
      <alignment horizontal="center" vertical="center"/>
    </xf>
    <xf numFmtId="49" fontId="9" fillId="0" borderId="26" xfId="0" applyNumberFormat="1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left" vertical="center"/>
    </xf>
    <xf numFmtId="0" fontId="9" fillId="0" borderId="22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 wrapText="1"/>
    </xf>
    <xf numFmtId="0" fontId="16" fillId="5" borderId="0" xfId="0" applyFont="1" applyFill="1" applyAlignment="1" applyProtection="1">
      <alignment horizontal="left" vertical="center"/>
      <protection locked="0"/>
    </xf>
  </cellXfs>
  <cellStyles count="26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良い" xfId="1" builtinId="26"/>
  </cellStyles>
  <dxfs count="79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</xdr:colOff>
      <xdr:row>7</xdr:row>
      <xdr:rowOff>109725</xdr:rowOff>
    </xdr:from>
    <xdr:to>
      <xdr:col>9</xdr:col>
      <xdr:colOff>320298</xdr:colOff>
      <xdr:row>8</xdr:row>
      <xdr:rowOff>204975</xdr:rowOff>
    </xdr:to>
    <xdr:sp macro="" textlink="">
      <xdr:nvSpPr>
        <xdr:cNvPr id="3" name="テキスト ボックス 2"/>
        <xdr:cNvSpPr txBox="1"/>
      </xdr:nvSpPr>
      <xdr:spPr>
        <a:xfrm>
          <a:off x="995452" y="1409607"/>
          <a:ext cx="1846170" cy="218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aseline="0">
              <a:latin typeface="Arial" panose="020B0604020202020204" pitchFamily="34" charset="0"/>
              <a:ea typeface="Arial Unicode MS" panose="020B0604020202020204" pitchFamily="50" charset="-128"/>
            </a:rPr>
            <a:t>(Club, sports team, etc.)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298446</xdr:colOff>
      <xdr:row>7</xdr:row>
      <xdr:rowOff>87313</xdr:rowOff>
    </xdr:from>
    <xdr:to>
      <xdr:col>9</xdr:col>
      <xdr:colOff>250821</xdr:colOff>
      <xdr:row>8</xdr:row>
      <xdr:rowOff>182563</xdr:rowOff>
    </xdr:to>
    <xdr:sp macro="" textlink="">
      <xdr:nvSpPr>
        <xdr:cNvPr id="2" name="テキスト ボックス 1"/>
        <xdr:cNvSpPr txBox="1"/>
      </xdr:nvSpPr>
      <xdr:spPr>
        <a:xfrm>
          <a:off x="917571" y="1382713"/>
          <a:ext cx="20574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aseline="0">
              <a:latin typeface="Arial" panose="020B0604020202020204" pitchFamily="34" charset="0"/>
              <a:ea typeface="Arial Unicode MS" panose="020B0604020202020204" pitchFamily="50" charset="-128"/>
              <a:cs typeface="Arial" panose="020B0604020202020204" pitchFamily="34" charset="0"/>
            </a:rPr>
            <a:t>(Club, sports team, etc.)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626;&#20986;&#27096;&#24335;&#35352;&#20837;&#2036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626;&#20986;&#27096;&#24335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442;&#21152;&#32773;&#21517;&#31807;&#35352;&#20837;&#20363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442;&#21152;&#32773;&#21517;&#31807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届出様式記入例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届出様式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者名簿記入例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者名簿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tabSelected="1" view="pageBreakPreview" zoomScaleNormal="125" zoomScaleSheetLayoutView="100" zoomScalePageLayoutView="125" workbookViewId="0">
      <selection activeCell="A2" sqref="A2"/>
    </sheetView>
  </sheetViews>
  <sheetFormatPr defaultColWidth="8.875" defaultRowHeight="12.75" x14ac:dyDescent="0.15"/>
  <cols>
    <col min="1" max="1" width="4" style="3" customWidth="1"/>
    <col min="2" max="2" width="5.875" style="3" customWidth="1"/>
    <col min="3" max="16384" width="8.875" style="3"/>
  </cols>
  <sheetData>
    <row r="2" spans="1:19" ht="18" x14ac:dyDescent="0.15">
      <c r="A2" s="147" t="s">
        <v>307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x14ac:dyDescent="0.15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</row>
    <row r="4" spans="1:19" ht="27" customHeight="1" x14ac:dyDescent="0.15">
      <c r="A4" s="154" t="s">
        <v>281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</row>
    <row r="5" spans="1:19" x14ac:dyDescent="0.15">
      <c r="A5" s="3" t="s">
        <v>220</v>
      </c>
    </row>
    <row r="6" spans="1:19" x14ac:dyDescent="0.15">
      <c r="A6" s="2" t="s">
        <v>61</v>
      </c>
      <c r="B6" s="3" t="s">
        <v>62</v>
      </c>
    </row>
    <row r="7" spans="1:19" x14ac:dyDescent="0.15">
      <c r="A7" s="2" t="s">
        <v>61</v>
      </c>
      <c r="B7" s="3" t="s">
        <v>63</v>
      </c>
    </row>
    <row r="8" spans="1:19" x14ac:dyDescent="0.15">
      <c r="A8" s="2" t="s">
        <v>61</v>
      </c>
      <c r="B8" s="3" t="s">
        <v>64</v>
      </c>
    </row>
    <row r="9" spans="1:19" x14ac:dyDescent="0.15">
      <c r="A9" s="2"/>
    </row>
    <row r="10" spans="1:19" x14ac:dyDescent="0.15">
      <c r="A10" s="14" t="s">
        <v>205</v>
      </c>
    </row>
    <row r="12" spans="1:19" x14ac:dyDescent="0.15">
      <c r="A12" s="3" t="s">
        <v>59</v>
      </c>
    </row>
    <row r="13" spans="1:19" x14ac:dyDescent="0.15">
      <c r="B13" s="15"/>
      <c r="C13" s="3" t="s">
        <v>206</v>
      </c>
    </row>
    <row r="14" spans="1:19" ht="12.75" customHeight="1" x14ac:dyDescent="0.15">
      <c r="B14" s="16"/>
      <c r="C14" s="153" t="s">
        <v>308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</row>
    <row r="15" spans="1:19" ht="24" customHeight="1" x14ac:dyDescent="0.15"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</row>
    <row r="16" spans="1:19" ht="18" customHeight="1" x14ac:dyDescent="0.15">
      <c r="B16" s="3" t="s">
        <v>221</v>
      </c>
    </row>
    <row r="17" spans="1:15" x14ac:dyDescent="0.15">
      <c r="B17" s="3" t="s">
        <v>277</v>
      </c>
    </row>
    <row r="18" spans="1:15" x14ac:dyDescent="0.15">
      <c r="B18" s="3" t="s">
        <v>68</v>
      </c>
    </row>
    <row r="20" spans="1:15" x14ac:dyDescent="0.15">
      <c r="A20" s="3" t="s">
        <v>60</v>
      </c>
    </row>
    <row r="21" spans="1:15" x14ac:dyDescent="0.15">
      <c r="B21" s="3" t="s">
        <v>65</v>
      </c>
    </row>
    <row r="22" spans="1:15" x14ac:dyDescent="0.15">
      <c r="B22" s="3" t="s">
        <v>66</v>
      </c>
    </row>
    <row r="23" spans="1:15" x14ac:dyDescent="0.15">
      <c r="B23" s="3" t="s">
        <v>280</v>
      </c>
    </row>
    <row r="24" spans="1:15" ht="17.25" customHeight="1" x14ac:dyDescent="0.15">
      <c r="B24" s="17" t="s">
        <v>69</v>
      </c>
    </row>
    <row r="25" spans="1:15" x14ac:dyDescent="0.15">
      <c r="B25" s="3" t="s">
        <v>218</v>
      </c>
    </row>
    <row r="26" spans="1:15" ht="28.5" customHeight="1" x14ac:dyDescent="0.15">
      <c r="B26" s="153" t="s">
        <v>318</v>
      </c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</row>
  </sheetData>
  <sheetProtection algorithmName="SHA-512" hashValue="at51siXLL/WhrOH43jiJm3rY6tPXWBJINshyQLZGDs+U8kqVlfJ7xpjd85tkqpnaJ5fMoPcFVw0HB4pt7KnApQ==" saltValue="rd1dR3+xPxEoD0mhR1t2Cw==" spinCount="100000" sheet="1" objects="1" scenarios="1" selectLockedCells="1"/>
  <customSheetViews>
    <customSheetView guid="{A8C5538E-10E8-4501-AEA9-BE99CF84FC4F}">
      <pageMargins left="0.7" right="0.7" top="0.75" bottom="0.75" header="0.3" footer="0.3"/>
    </customSheetView>
  </customSheetViews>
  <mergeCells count="3">
    <mergeCell ref="B26:O26"/>
    <mergeCell ref="A4:S4"/>
    <mergeCell ref="C14:R15"/>
  </mergeCells>
  <phoneticPr fontId="1"/>
  <pageMargins left="0.70866141732283472" right="0.70866141732283472" top="0.74803149606299213" bottom="0.74803149606299213" header="0.31496062992125984" footer="0.31496062992125984"/>
  <pageSetup paperSize="9" scale="8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Y100"/>
  <sheetViews>
    <sheetView showZeros="0" view="pageBreakPreview" zoomScale="115" zoomScaleSheetLayoutView="115" workbookViewId="0">
      <selection activeCell="H33" sqref="H33:I34"/>
    </sheetView>
  </sheetViews>
  <sheetFormatPr defaultColWidth="3.625" defaultRowHeight="21" customHeight="1" x14ac:dyDescent="0.15"/>
  <cols>
    <col min="1" max="1" width="0.875" style="23" customWidth="1"/>
    <col min="2" max="3" width="3.625" style="23"/>
    <col min="4" max="4" width="4.75" style="23" customWidth="1"/>
    <col min="5" max="5" width="0.625" style="23" customWidth="1"/>
    <col min="6" max="6" width="4.875" style="23" customWidth="1"/>
    <col min="7" max="7" width="5.625" style="23" customWidth="1"/>
    <col min="8" max="8" width="5.375" style="23" customWidth="1"/>
    <col min="9" max="9" width="3.625" style="23"/>
    <col min="10" max="10" width="6.625" style="23" customWidth="1"/>
    <col min="11" max="12" width="4.875" style="23" customWidth="1"/>
    <col min="13" max="13" width="6.125" style="23" customWidth="1"/>
    <col min="14" max="14" width="10.25" style="23" customWidth="1"/>
    <col min="15" max="15" width="5.625" style="23" customWidth="1"/>
    <col min="16" max="16" width="4" style="23" customWidth="1"/>
    <col min="17" max="17" width="5.125" style="23" customWidth="1"/>
    <col min="18" max="18" width="8.875" style="23" customWidth="1"/>
    <col min="19" max="19" width="3.875" style="23" customWidth="1"/>
    <col min="20" max="20" width="4.375" style="23" customWidth="1"/>
    <col min="21" max="21" width="4" style="23" customWidth="1"/>
    <col min="22" max="22" width="3" style="23" customWidth="1"/>
    <col min="23" max="23" width="1.125" style="23" customWidth="1"/>
    <col min="24" max="24" width="92.125" style="23" customWidth="1"/>
    <col min="25" max="16384" width="3.625" style="23"/>
  </cols>
  <sheetData>
    <row r="1" spans="1:25" ht="21" customHeight="1" x14ac:dyDescent="0.15">
      <c r="M1" s="31"/>
      <c r="N1" s="207" t="s">
        <v>284</v>
      </c>
      <c r="O1" s="207"/>
      <c r="P1" s="207"/>
      <c r="Q1" s="390"/>
      <c r="R1" s="390"/>
      <c r="S1" s="390"/>
      <c r="T1" s="390"/>
      <c r="U1" s="390"/>
      <c r="V1" s="390"/>
      <c r="Y1" s="76" t="s">
        <v>73</v>
      </c>
    </row>
    <row r="2" spans="1:25" ht="5.25" customHeight="1" x14ac:dyDescent="0.15">
      <c r="M2" s="31"/>
      <c r="N2" s="31"/>
      <c r="O2" s="31"/>
      <c r="P2" s="31"/>
      <c r="Q2" s="31"/>
      <c r="R2" s="31"/>
      <c r="S2" s="31"/>
      <c r="T2" s="31"/>
      <c r="U2" s="31"/>
      <c r="V2" s="31"/>
      <c r="Y2" s="76" t="s">
        <v>74</v>
      </c>
    </row>
    <row r="3" spans="1:25" ht="21" customHeight="1" x14ac:dyDescent="0.15">
      <c r="B3" s="200" t="s">
        <v>207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X3" s="77"/>
      <c r="Y3" s="76" t="s">
        <v>75</v>
      </c>
    </row>
    <row r="4" spans="1:25" ht="4.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Y4" s="76" t="s">
        <v>76</v>
      </c>
    </row>
    <row r="5" spans="1:25" ht="21" customHeight="1" x14ac:dyDescent="0.15">
      <c r="B5" s="23" t="s">
        <v>37</v>
      </c>
      <c r="Y5" s="76" t="s">
        <v>77</v>
      </c>
    </row>
    <row r="6" spans="1:25" ht="8.25" customHeight="1" x14ac:dyDescent="0.15">
      <c r="Y6" s="76" t="s">
        <v>78</v>
      </c>
    </row>
    <row r="7" spans="1:25" ht="21" customHeight="1" x14ac:dyDescent="0.15">
      <c r="B7" s="207" t="s">
        <v>38</v>
      </c>
      <c r="C7" s="207"/>
      <c r="D7" s="207"/>
      <c r="E7" s="207"/>
      <c r="F7" s="207"/>
      <c r="G7" s="207"/>
      <c r="H7" s="207"/>
      <c r="I7" s="207"/>
      <c r="J7" s="206"/>
      <c r="K7" s="206"/>
      <c r="L7" s="206"/>
      <c r="M7" s="206"/>
      <c r="N7" s="206"/>
      <c r="O7" s="206"/>
      <c r="Q7" s="23" t="s">
        <v>39</v>
      </c>
      <c r="X7" s="23" t="s">
        <v>296</v>
      </c>
      <c r="Y7" s="76" t="s">
        <v>79</v>
      </c>
    </row>
    <row r="8" spans="1:25" ht="9.75" customHeight="1" thickBot="1" x14ac:dyDescent="0.2">
      <c r="Y8" s="76" t="s">
        <v>80</v>
      </c>
    </row>
    <row r="9" spans="1:25" ht="21" customHeight="1" x14ac:dyDescent="0.15">
      <c r="A9" s="78"/>
      <c r="B9" s="162" t="s">
        <v>219</v>
      </c>
      <c r="C9" s="163"/>
      <c r="D9" s="163"/>
      <c r="E9" s="201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3"/>
      <c r="Y9" s="76" t="s">
        <v>81</v>
      </c>
    </row>
    <row r="10" spans="1:25" ht="21" customHeight="1" x14ac:dyDescent="0.15">
      <c r="A10" s="79"/>
      <c r="B10" s="158"/>
      <c r="C10" s="159"/>
      <c r="D10" s="159"/>
      <c r="E10" s="193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204"/>
      <c r="Y10" s="76" t="s">
        <v>82</v>
      </c>
    </row>
    <row r="11" spans="1:25" ht="27" customHeight="1" x14ac:dyDescent="0.15">
      <c r="A11" s="80"/>
      <c r="B11" s="158" t="s">
        <v>287</v>
      </c>
      <c r="C11" s="159"/>
      <c r="D11" s="159"/>
      <c r="E11" s="156" t="s">
        <v>288</v>
      </c>
      <c r="F11" s="157"/>
      <c r="G11" s="157"/>
      <c r="H11" s="186"/>
      <c r="I11" s="186"/>
      <c r="J11" s="186"/>
      <c r="K11" s="186"/>
      <c r="L11" s="186"/>
      <c r="M11" s="157" t="s">
        <v>223</v>
      </c>
      <c r="N11" s="157"/>
      <c r="O11" s="186"/>
      <c r="P11" s="186"/>
      <c r="Q11" s="186"/>
      <c r="R11" s="186"/>
      <c r="S11" s="186"/>
      <c r="T11" s="186"/>
      <c r="U11" s="186"/>
      <c r="V11" s="187"/>
      <c r="Y11" s="76" t="s">
        <v>83</v>
      </c>
    </row>
    <row r="12" spans="1:25" ht="30.75" customHeight="1" x14ac:dyDescent="0.15">
      <c r="A12" s="79"/>
      <c r="B12" s="158"/>
      <c r="C12" s="159"/>
      <c r="D12" s="159"/>
      <c r="E12" s="81"/>
      <c r="F12" s="205" t="s">
        <v>1</v>
      </c>
      <c r="G12" s="205"/>
      <c r="H12" s="186"/>
      <c r="I12" s="186"/>
      <c r="J12" s="186"/>
      <c r="K12" s="186"/>
      <c r="L12" s="186"/>
      <c r="M12" s="205" t="s">
        <v>2</v>
      </c>
      <c r="N12" s="205"/>
      <c r="O12" s="186"/>
      <c r="P12" s="186"/>
      <c r="Q12" s="186"/>
      <c r="R12" s="186"/>
      <c r="S12" s="186"/>
      <c r="T12" s="186"/>
      <c r="U12" s="186"/>
      <c r="V12" s="187"/>
      <c r="Y12" s="76" t="s">
        <v>84</v>
      </c>
    </row>
    <row r="13" spans="1:25" ht="27" customHeight="1" x14ac:dyDescent="0.15">
      <c r="A13" s="82"/>
      <c r="B13" s="158"/>
      <c r="C13" s="159"/>
      <c r="D13" s="159"/>
      <c r="E13" s="81"/>
      <c r="F13" s="205" t="s">
        <v>13</v>
      </c>
      <c r="G13" s="205"/>
      <c r="H13" s="83"/>
      <c r="I13" s="83"/>
      <c r="J13" s="84"/>
      <c r="K13" s="85"/>
      <c r="L13" s="86" t="s">
        <v>15</v>
      </c>
      <c r="M13" s="205" t="s">
        <v>14</v>
      </c>
      <c r="N13" s="205"/>
      <c r="O13" s="87"/>
      <c r="P13" s="86" t="s">
        <v>15</v>
      </c>
      <c r="Q13" s="205" t="s">
        <v>226</v>
      </c>
      <c r="R13" s="205"/>
      <c r="S13" s="152"/>
      <c r="T13" s="88"/>
      <c r="U13" s="88"/>
      <c r="V13" s="89"/>
      <c r="X13" s="23" t="s">
        <v>297</v>
      </c>
      <c r="Y13" s="76" t="s">
        <v>85</v>
      </c>
    </row>
    <row r="14" spans="1:25" ht="17.25" customHeight="1" x14ac:dyDescent="0.15">
      <c r="A14" s="79"/>
      <c r="B14" s="158" t="s">
        <v>309</v>
      </c>
      <c r="C14" s="159"/>
      <c r="D14" s="159"/>
      <c r="E14" s="90"/>
      <c r="F14" s="168" t="s">
        <v>288</v>
      </c>
      <c r="G14" s="168"/>
      <c r="H14" s="170"/>
      <c r="I14" s="171"/>
      <c r="J14" s="174" t="s">
        <v>289</v>
      </c>
      <c r="K14" s="176" t="s">
        <v>5</v>
      </c>
      <c r="L14" s="177"/>
      <c r="M14" s="177"/>
      <c r="N14" s="178"/>
      <c r="O14" s="177"/>
      <c r="P14" s="177"/>
      <c r="Q14" s="250" t="s">
        <v>7</v>
      </c>
      <c r="R14" s="218" t="s">
        <v>41</v>
      </c>
      <c r="S14" s="247"/>
      <c r="T14" s="177"/>
      <c r="U14" s="177"/>
      <c r="V14" s="190"/>
      <c r="X14" s="23" t="s">
        <v>298</v>
      </c>
      <c r="Y14" s="76" t="s">
        <v>86</v>
      </c>
    </row>
    <row r="15" spans="1:25" ht="33.75" customHeight="1" x14ac:dyDescent="0.15">
      <c r="A15" s="79"/>
      <c r="B15" s="158"/>
      <c r="C15" s="159"/>
      <c r="D15" s="159"/>
      <c r="E15" s="91"/>
      <c r="F15" s="169"/>
      <c r="G15" s="169"/>
      <c r="H15" s="172"/>
      <c r="I15" s="173"/>
      <c r="J15" s="175"/>
      <c r="K15" s="193" t="s">
        <v>225</v>
      </c>
      <c r="L15" s="194"/>
      <c r="M15" s="194"/>
      <c r="N15" s="92" t="s">
        <v>6</v>
      </c>
      <c r="O15" s="191"/>
      <c r="P15" s="191"/>
      <c r="Q15" s="251"/>
      <c r="R15" s="248"/>
      <c r="S15" s="249"/>
      <c r="T15" s="191"/>
      <c r="U15" s="191"/>
      <c r="V15" s="192"/>
      <c r="Y15" s="76" t="s">
        <v>87</v>
      </c>
    </row>
    <row r="16" spans="1:25" ht="27.75" customHeight="1" x14ac:dyDescent="0.15">
      <c r="A16" s="82"/>
      <c r="B16" s="158"/>
      <c r="C16" s="159"/>
      <c r="D16" s="159"/>
      <c r="E16" s="91"/>
      <c r="F16" s="179" t="s">
        <v>1</v>
      </c>
      <c r="G16" s="179"/>
      <c r="H16" s="180"/>
      <c r="I16" s="181"/>
      <c r="J16" s="181"/>
      <c r="K16" s="181"/>
      <c r="L16" s="182"/>
      <c r="M16" s="93" t="s">
        <v>224</v>
      </c>
      <c r="N16" s="94"/>
      <c r="O16" s="184"/>
      <c r="P16" s="184"/>
      <c r="Q16" s="184"/>
      <c r="R16" s="184"/>
      <c r="S16" s="184"/>
      <c r="T16" s="184"/>
      <c r="U16" s="184"/>
      <c r="V16" s="185"/>
      <c r="Y16" s="76" t="s">
        <v>88</v>
      </c>
    </row>
    <row r="17" spans="1:25" ht="24.75" customHeight="1" x14ac:dyDescent="0.15">
      <c r="A17" s="79"/>
      <c r="B17" s="158" t="s">
        <v>51</v>
      </c>
      <c r="C17" s="159"/>
      <c r="D17" s="159"/>
      <c r="E17" s="90"/>
      <c r="F17" s="183" t="s">
        <v>288</v>
      </c>
      <c r="G17" s="174"/>
      <c r="H17" s="171"/>
      <c r="I17" s="171"/>
      <c r="J17" s="183" t="s">
        <v>289</v>
      </c>
      <c r="K17" s="176" t="s">
        <v>5</v>
      </c>
      <c r="L17" s="177"/>
      <c r="M17" s="177"/>
      <c r="N17" s="178"/>
      <c r="O17" s="177"/>
      <c r="P17" s="177"/>
      <c r="Q17" s="250" t="s">
        <v>7</v>
      </c>
      <c r="R17" s="218" t="s">
        <v>41</v>
      </c>
      <c r="S17" s="247"/>
      <c r="T17" s="177"/>
      <c r="U17" s="177"/>
      <c r="V17" s="190"/>
      <c r="X17" s="23" t="s">
        <v>298</v>
      </c>
      <c r="Y17" s="76" t="s">
        <v>89</v>
      </c>
    </row>
    <row r="18" spans="1:25" ht="17.25" customHeight="1" x14ac:dyDescent="0.15">
      <c r="A18" s="79"/>
      <c r="B18" s="158"/>
      <c r="C18" s="159"/>
      <c r="D18" s="159"/>
      <c r="E18" s="91"/>
      <c r="F18" s="179"/>
      <c r="G18" s="175"/>
      <c r="H18" s="173"/>
      <c r="I18" s="173"/>
      <c r="J18" s="179"/>
      <c r="K18" s="252"/>
      <c r="L18" s="191"/>
      <c r="M18" s="191"/>
      <c r="N18" s="92" t="s">
        <v>6</v>
      </c>
      <c r="O18" s="191"/>
      <c r="P18" s="191"/>
      <c r="Q18" s="251"/>
      <c r="R18" s="248"/>
      <c r="S18" s="249"/>
      <c r="T18" s="191"/>
      <c r="U18" s="191"/>
      <c r="V18" s="192"/>
      <c r="X18" s="23" t="s">
        <v>52</v>
      </c>
      <c r="Y18" s="76" t="s">
        <v>90</v>
      </c>
    </row>
    <row r="19" spans="1:25" ht="25.5" customHeight="1" thickBot="1" x14ac:dyDescent="0.2">
      <c r="A19" s="95"/>
      <c r="B19" s="160"/>
      <c r="C19" s="161"/>
      <c r="D19" s="161"/>
      <c r="E19" s="96"/>
      <c r="F19" s="165" t="s">
        <v>1</v>
      </c>
      <c r="G19" s="166"/>
      <c r="H19" s="167"/>
      <c r="I19" s="167"/>
      <c r="J19" s="167"/>
      <c r="K19" s="167"/>
      <c r="L19" s="167"/>
      <c r="M19" s="195" t="s">
        <v>4</v>
      </c>
      <c r="N19" s="160"/>
      <c r="O19" s="188"/>
      <c r="P19" s="188"/>
      <c r="Q19" s="188"/>
      <c r="R19" s="188"/>
      <c r="S19" s="188"/>
      <c r="T19" s="188"/>
      <c r="U19" s="188"/>
      <c r="V19" s="189"/>
      <c r="Y19" s="76" t="s">
        <v>91</v>
      </c>
    </row>
    <row r="20" spans="1:25" ht="8.25" customHeight="1" thickBot="1" x14ac:dyDescent="0.2">
      <c r="B20" s="97"/>
      <c r="C20" s="97"/>
      <c r="D20" s="97"/>
      <c r="E20" s="98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Y20" s="76" t="s">
        <v>92</v>
      </c>
    </row>
    <row r="21" spans="1:25" ht="21" customHeight="1" x14ac:dyDescent="0.15">
      <c r="A21" s="78"/>
      <c r="B21" s="162" t="s">
        <v>203</v>
      </c>
      <c r="C21" s="163"/>
      <c r="D21" s="163"/>
      <c r="E21" s="201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3"/>
      <c r="Y21" s="76" t="s">
        <v>93</v>
      </c>
    </row>
    <row r="22" spans="1:25" ht="20.25" customHeight="1" x14ac:dyDescent="0.15">
      <c r="A22" s="79"/>
      <c r="B22" s="158"/>
      <c r="C22" s="159"/>
      <c r="D22" s="159"/>
      <c r="E22" s="193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204"/>
      <c r="Y22" s="76" t="s">
        <v>94</v>
      </c>
    </row>
    <row r="23" spans="1:25" ht="21" customHeight="1" x14ac:dyDescent="0.15">
      <c r="A23" s="80"/>
      <c r="B23" s="158" t="s">
        <v>8</v>
      </c>
      <c r="C23" s="159"/>
      <c r="D23" s="159"/>
      <c r="E23" s="81"/>
      <c r="F23" s="94" t="s">
        <v>9</v>
      </c>
      <c r="G23" s="164" t="s">
        <v>286</v>
      </c>
      <c r="H23" s="164"/>
      <c r="I23" s="155"/>
      <c r="J23" s="155"/>
      <c r="K23" s="155"/>
      <c r="L23" s="155"/>
      <c r="M23" s="155"/>
      <c r="N23" s="100"/>
      <c r="O23" s="101"/>
      <c r="P23" s="99" t="s">
        <v>10</v>
      </c>
      <c r="Q23" s="101"/>
      <c r="R23" s="99" t="s">
        <v>11</v>
      </c>
      <c r="S23" s="99"/>
      <c r="T23" s="99"/>
      <c r="U23" s="99"/>
      <c r="V23" s="102"/>
      <c r="Y23" s="76" t="s">
        <v>95</v>
      </c>
    </row>
    <row r="24" spans="1:25" ht="21" customHeight="1" x14ac:dyDescent="0.15">
      <c r="A24" s="82"/>
      <c r="B24" s="158"/>
      <c r="C24" s="159"/>
      <c r="D24" s="159"/>
      <c r="E24" s="81"/>
      <c r="F24" s="94" t="s">
        <v>12</v>
      </c>
      <c r="G24" s="164" t="s">
        <v>286</v>
      </c>
      <c r="H24" s="164"/>
      <c r="I24" s="155"/>
      <c r="J24" s="155"/>
      <c r="K24" s="155"/>
      <c r="L24" s="155"/>
      <c r="M24" s="155"/>
      <c r="N24" s="100"/>
      <c r="O24" s="101"/>
      <c r="P24" s="99" t="s">
        <v>10</v>
      </c>
      <c r="Q24" s="101"/>
      <c r="R24" s="99" t="s">
        <v>11</v>
      </c>
      <c r="S24" s="99"/>
      <c r="T24" s="99"/>
      <c r="U24" s="99"/>
      <c r="V24" s="102"/>
      <c r="Y24" s="76" t="s">
        <v>96</v>
      </c>
    </row>
    <row r="25" spans="1:25" ht="21" customHeight="1" x14ac:dyDescent="0.15">
      <c r="A25" s="79"/>
      <c r="B25" s="198" t="s">
        <v>16</v>
      </c>
      <c r="C25" s="199"/>
      <c r="D25" s="199"/>
      <c r="E25" s="103"/>
      <c r="F25" s="245" t="s">
        <v>227</v>
      </c>
      <c r="G25" s="158"/>
      <c r="H25" s="235" t="s">
        <v>228</v>
      </c>
      <c r="I25" s="235"/>
      <c r="J25" s="235"/>
      <c r="K25" s="235"/>
      <c r="L25" s="235"/>
      <c r="M25" s="235"/>
      <c r="N25" s="105" t="s">
        <v>18</v>
      </c>
      <c r="O25" s="106"/>
      <c r="P25" s="233"/>
      <c r="Q25" s="233"/>
      <c r="R25" s="233"/>
      <c r="S25" s="233"/>
      <c r="T25" s="233"/>
      <c r="U25" s="233"/>
      <c r="V25" s="234"/>
      <c r="X25" s="23" t="s">
        <v>67</v>
      </c>
      <c r="Y25" s="76" t="s">
        <v>211</v>
      </c>
    </row>
    <row r="26" spans="1:25" ht="21" customHeight="1" x14ac:dyDescent="0.15">
      <c r="A26" s="79"/>
      <c r="B26" s="198"/>
      <c r="C26" s="199"/>
      <c r="D26" s="199"/>
      <c r="E26" s="103"/>
      <c r="F26" s="231" t="s">
        <v>17</v>
      </c>
      <c r="G26" s="232"/>
      <c r="H26" s="181" t="s">
        <v>229</v>
      </c>
      <c r="I26" s="181"/>
      <c r="J26" s="181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7"/>
      <c r="X26" s="23" t="s">
        <v>54</v>
      </c>
      <c r="Y26" s="76" t="s">
        <v>97</v>
      </c>
    </row>
    <row r="27" spans="1:25" ht="27" customHeight="1" x14ac:dyDescent="0.15">
      <c r="A27" s="80"/>
      <c r="B27" s="237" t="s">
        <v>290</v>
      </c>
      <c r="C27" s="237"/>
      <c r="D27" s="238"/>
      <c r="E27" s="107"/>
      <c r="F27" s="245" t="s">
        <v>291</v>
      </c>
      <c r="G27" s="245"/>
      <c r="H27" s="245"/>
      <c r="I27" s="245"/>
      <c r="J27" s="141" t="s">
        <v>15</v>
      </c>
      <c r="K27" s="66" t="s">
        <v>19</v>
      </c>
      <c r="L27" s="66"/>
      <c r="N27" s="108" t="s">
        <v>15</v>
      </c>
      <c r="O27" s="66" t="s">
        <v>20</v>
      </c>
      <c r="R27" s="108" t="s">
        <v>15</v>
      </c>
      <c r="S27" s="66" t="s">
        <v>21</v>
      </c>
      <c r="T27" s="66"/>
      <c r="U27" s="66"/>
      <c r="V27" s="109"/>
      <c r="Y27" s="76" t="s">
        <v>98</v>
      </c>
    </row>
    <row r="28" spans="1:25" ht="24" customHeight="1" x14ac:dyDescent="0.15">
      <c r="A28" s="79"/>
      <c r="B28" s="239"/>
      <c r="C28" s="239"/>
      <c r="D28" s="240"/>
      <c r="E28" s="25"/>
      <c r="F28" s="211" t="s">
        <v>22</v>
      </c>
      <c r="G28" s="211"/>
      <c r="H28" s="110"/>
      <c r="I28" s="66"/>
      <c r="J28" s="108" t="s">
        <v>15</v>
      </c>
      <c r="K28" s="245" t="s">
        <v>23</v>
      </c>
      <c r="L28" s="245"/>
      <c r="M28" s="245"/>
      <c r="N28" s="108" t="s">
        <v>15</v>
      </c>
      <c r="O28" s="66" t="s">
        <v>46</v>
      </c>
      <c r="P28" s="66"/>
      <c r="Q28" s="66"/>
      <c r="R28" s="108" t="s">
        <v>15</v>
      </c>
      <c r="S28" s="66" t="s">
        <v>40</v>
      </c>
      <c r="T28" s="110"/>
      <c r="U28" s="66"/>
      <c r="V28" s="109"/>
      <c r="Y28" s="76" t="s">
        <v>99</v>
      </c>
    </row>
    <row r="29" spans="1:25" ht="23.25" customHeight="1" x14ac:dyDescent="0.15">
      <c r="A29" s="79"/>
      <c r="B29" s="239"/>
      <c r="C29" s="239"/>
      <c r="D29" s="240"/>
      <c r="E29" s="25"/>
      <c r="F29" s="243"/>
      <c r="G29" s="243"/>
      <c r="H29" s="105" t="s">
        <v>24</v>
      </c>
      <c r="I29" s="245" t="s">
        <v>288</v>
      </c>
      <c r="J29" s="158"/>
      <c r="K29" s="196"/>
      <c r="L29" s="196"/>
      <c r="M29" s="196"/>
      <c r="N29" s="196"/>
      <c r="O29" s="224" t="s">
        <v>1</v>
      </c>
      <c r="P29" s="225"/>
      <c r="Q29" s="196"/>
      <c r="R29" s="196"/>
      <c r="S29" s="196"/>
      <c r="T29" s="196"/>
      <c r="U29" s="196"/>
      <c r="V29" s="197"/>
      <c r="X29" s="23" t="s">
        <v>299</v>
      </c>
      <c r="Y29" s="76" t="s">
        <v>100</v>
      </c>
    </row>
    <row r="30" spans="1:25" ht="25.5" customHeight="1" x14ac:dyDescent="0.15">
      <c r="A30" s="82"/>
      <c r="B30" s="241"/>
      <c r="C30" s="241"/>
      <c r="D30" s="242"/>
      <c r="E30" s="111"/>
      <c r="F30" s="212"/>
      <c r="G30" s="212"/>
      <c r="H30" s="244" t="s">
        <v>292</v>
      </c>
      <c r="I30" s="245"/>
      <c r="J30" s="245"/>
      <c r="K30" s="245"/>
      <c r="L30" s="245"/>
      <c r="M30" s="245"/>
      <c r="N30" s="245"/>
      <c r="O30" s="245"/>
      <c r="P30" s="245"/>
      <c r="Q30" s="108" t="s">
        <v>15</v>
      </c>
      <c r="R30" s="112" t="s">
        <v>293</v>
      </c>
      <c r="T30" s="108" t="s">
        <v>15</v>
      </c>
      <c r="U30" s="112" t="s">
        <v>294</v>
      </c>
      <c r="V30" s="113"/>
      <c r="Y30" s="76" t="s">
        <v>101</v>
      </c>
    </row>
    <row r="31" spans="1:25" ht="25.5" customHeight="1" x14ac:dyDescent="0.15">
      <c r="A31" s="79"/>
      <c r="B31" s="198" t="s">
        <v>42</v>
      </c>
      <c r="C31" s="199"/>
      <c r="D31" s="199"/>
      <c r="E31" s="103"/>
      <c r="F31" s="245" t="s">
        <v>25</v>
      </c>
      <c r="G31" s="245"/>
      <c r="H31" s="245"/>
      <c r="I31" s="245"/>
      <c r="J31" s="105" t="s">
        <v>27</v>
      </c>
      <c r="K31" s="114">
        <f>COUNTIFS('Participant list'!H9:I73,"UTokyo",'Participant list'!P9:Q73,"Male")</f>
        <v>0</v>
      </c>
      <c r="L31" s="66" t="s">
        <v>208</v>
      </c>
      <c r="M31" s="66"/>
      <c r="N31" s="66" t="s">
        <v>28</v>
      </c>
      <c r="O31" s="114">
        <f>COUNTIFS('Participant list'!H9:I73,"UTokyo",'Participant list'!P9:Q73,"Female")</f>
        <v>0</v>
      </c>
      <c r="P31" s="66" t="s">
        <v>209</v>
      </c>
      <c r="Q31" s="66" t="s">
        <v>29</v>
      </c>
      <c r="R31" s="115">
        <f>K31+O31</f>
        <v>0</v>
      </c>
      <c r="S31" s="66" t="s">
        <v>209</v>
      </c>
      <c r="T31" s="66"/>
      <c r="U31" s="66"/>
      <c r="V31" s="109"/>
      <c r="X31" s="23" t="s">
        <v>53</v>
      </c>
      <c r="Y31" s="76" t="s">
        <v>102</v>
      </c>
    </row>
    <row r="32" spans="1:25" ht="26.25" customHeight="1" x14ac:dyDescent="0.15">
      <c r="A32" s="79"/>
      <c r="B32" s="198"/>
      <c r="C32" s="199"/>
      <c r="D32" s="199"/>
      <c r="E32" s="103"/>
      <c r="F32" s="245" t="s">
        <v>26</v>
      </c>
      <c r="G32" s="245"/>
      <c r="H32" s="245"/>
      <c r="I32" s="245"/>
      <c r="J32" s="105" t="s">
        <v>27</v>
      </c>
      <c r="K32" s="114">
        <f>COUNTIFS('Participant list'!H9:I73,"Non-UTokyo",'Participant list'!P9:Q73,"Male")</f>
        <v>0</v>
      </c>
      <c r="L32" s="66" t="s">
        <v>209</v>
      </c>
      <c r="M32" s="66"/>
      <c r="N32" s="66" t="s">
        <v>28</v>
      </c>
      <c r="O32" s="114">
        <f>COUNTIFS('Participant list'!H9:I73,"Non-UTokyo",'Participant list'!P9:Q73,"Female")</f>
        <v>0</v>
      </c>
      <c r="P32" s="66" t="s">
        <v>209</v>
      </c>
      <c r="Q32" s="66" t="s">
        <v>29</v>
      </c>
      <c r="R32" s="115">
        <f>K32+O32</f>
        <v>0</v>
      </c>
      <c r="S32" s="66" t="s">
        <v>209</v>
      </c>
      <c r="T32" s="66"/>
      <c r="U32" s="66"/>
      <c r="V32" s="109"/>
      <c r="X32" s="23" t="s">
        <v>210</v>
      </c>
      <c r="Y32" s="76" t="s">
        <v>103</v>
      </c>
    </row>
    <row r="33" spans="1:25" ht="23.25" customHeight="1" x14ac:dyDescent="0.15">
      <c r="A33" s="80"/>
      <c r="B33" s="158" t="s">
        <v>204</v>
      </c>
      <c r="C33" s="159"/>
      <c r="D33" s="159"/>
      <c r="E33" s="90"/>
      <c r="F33" s="183" t="s">
        <v>288</v>
      </c>
      <c r="G33" s="174"/>
      <c r="H33" s="171"/>
      <c r="I33" s="171"/>
      <c r="J33" s="183" t="s">
        <v>310</v>
      </c>
      <c r="K33" s="176" t="s">
        <v>5</v>
      </c>
      <c r="L33" s="177"/>
      <c r="M33" s="177"/>
      <c r="N33" s="178"/>
      <c r="O33" s="209"/>
      <c r="P33" s="209"/>
      <c r="Q33" s="211" t="s">
        <v>7</v>
      </c>
      <c r="R33" s="218" t="s">
        <v>41</v>
      </c>
      <c r="S33" s="219"/>
      <c r="T33" s="209"/>
      <c r="U33" s="209"/>
      <c r="V33" s="222"/>
      <c r="X33" s="23" t="s">
        <v>298</v>
      </c>
      <c r="Y33" s="76" t="s">
        <v>104</v>
      </c>
    </row>
    <row r="34" spans="1:25" ht="16.5" customHeight="1" x14ac:dyDescent="0.15">
      <c r="A34" s="79"/>
      <c r="B34" s="158"/>
      <c r="C34" s="159"/>
      <c r="D34" s="159"/>
      <c r="E34" s="91"/>
      <c r="F34" s="179"/>
      <c r="G34" s="175"/>
      <c r="H34" s="173"/>
      <c r="I34" s="173"/>
      <c r="J34" s="179"/>
      <c r="K34" s="213"/>
      <c r="L34" s="210"/>
      <c r="M34" s="210"/>
      <c r="N34" s="116" t="s">
        <v>6</v>
      </c>
      <c r="O34" s="210"/>
      <c r="P34" s="210"/>
      <c r="Q34" s="212"/>
      <c r="R34" s="220"/>
      <c r="S34" s="221"/>
      <c r="T34" s="210"/>
      <c r="U34" s="210"/>
      <c r="V34" s="223"/>
      <c r="Y34" s="76" t="s">
        <v>105</v>
      </c>
    </row>
    <row r="35" spans="1:25" ht="21" customHeight="1" x14ac:dyDescent="0.15">
      <c r="A35" s="79"/>
      <c r="B35" s="158"/>
      <c r="C35" s="159"/>
      <c r="D35" s="159"/>
      <c r="E35" s="91"/>
      <c r="F35" s="214" t="s">
        <v>1</v>
      </c>
      <c r="G35" s="215"/>
      <c r="H35" s="210"/>
      <c r="I35" s="210"/>
      <c r="J35" s="210"/>
      <c r="K35" s="210"/>
      <c r="L35" s="210"/>
      <c r="M35" s="105" t="s">
        <v>4</v>
      </c>
      <c r="N35" s="104"/>
      <c r="O35" s="216"/>
      <c r="P35" s="216"/>
      <c r="Q35" s="216"/>
      <c r="R35" s="216"/>
      <c r="S35" s="216"/>
      <c r="T35" s="216"/>
      <c r="U35" s="216"/>
      <c r="V35" s="217"/>
      <c r="Y35" s="76" t="s">
        <v>106</v>
      </c>
    </row>
    <row r="36" spans="1:25" ht="21" customHeight="1" x14ac:dyDescent="0.15">
      <c r="A36" s="82"/>
      <c r="B36" s="158"/>
      <c r="C36" s="159"/>
      <c r="D36" s="159"/>
      <c r="E36" s="81"/>
      <c r="F36" s="231" t="s">
        <v>30</v>
      </c>
      <c r="G36" s="231"/>
      <c r="H36" s="231"/>
      <c r="I36" s="231"/>
      <c r="J36" s="232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30"/>
      <c r="X36" s="76" t="s">
        <v>229</v>
      </c>
      <c r="Y36" s="76" t="s">
        <v>107</v>
      </c>
    </row>
    <row r="37" spans="1:25" ht="27.75" customHeight="1" x14ac:dyDescent="0.15">
      <c r="A37" s="79"/>
      <c r="B37" s="158" t="s">
        <v>43</v>
      </c>
      <c r="C37" s="159"/>
      <c r="D37" s="159"/>
      <c r="E37" s="117"/>
      <c r="F37" s="118" t="s">
        <v>15</v>
      </c>
      <c r="G37" s="119" t="s">
        <v>31</v>
      </c>
      <c r="H37" s="119"/>
      <c r="I37" s="119"/>
      <c r="J37" s="118" t="s">
        <v>15</v>
      </c>
      <c r="K37" s="183" t="s">
        <v>32</v>
      </c>
      <c r="L37" s="183"/>
      <c r="M37" s="183"/>
      <c r="N37" s="118" t="s">
        <v>15</v>
      </c>
      <c r="O37" s="119" t="s">
        <v>33</v>
      </c>
      <c r="P37" s="119"/>
      <c r="Q37" s="119"/>
      <c r="R37" s="119"/>
      <c r="S37" s="118" t="s">
        <v>15</v>
      </c>
      <c r="T37" s="183" t="s">
        <v>34</v>
      </c>
      <c r="U37" s="183"/>
      <c r="V37" s="246"/>
      <c r="X37" s="76" t="s">
        <v>230</v>
      </c>
      <c r="Y37" s="76" t="s">
        <v>108</v>
      </c>
    </row>
    <row r="38" spans="1:25" ht="37.5" customHeight="1" x14ac:dyDescent="0.15">
      <c r="A38" s="79"/>
      <c r="B38" s="158"/>
      <c r="C38" s="159"/>
      <c r="D38" s="159"/>
      <c r="E38" s="120"/>
      <c r="F38" s="121" t="s">
        <v>15</v>
      </c>
      <c r="G38" s="149" t="s">
        <v>47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121" t="s">
        <v>15</v>
      </c>
      <c r="T38" s="226" t="s">
        <v>35</v>
      </c>
      <c r="U38" s="226"/>
      <c r="V38" s="227"/>
      <c r="X38" s="76" t="s">
        <v>231</v>
      </c>
      <c r="Y38" s="76" t="s">
        <v>109</v>
      </c>
    </row>
    <row r="39" spans="1:25" ht="18.75" customHeight="1" thickBot="1" x14ac:dyDescent="0.2">
      <c r="A39" s="95"/>
      <c r="B39" s="160"/>
      <c r="C39" s="161"/>
      <c r="D39" s="161"/>
      <c r="E39" s="122"/>
      <c r="F39" s="123" t="s">
        <v>15</v>
      </c>
      <c r="G39" s="208" t="s">
        <v>36</v>
      </c>
      <c r="H39" s="208"/>
      <c r="I39" s="208"/>
      <c r="J39" s="228" t="s">
        <v>70</v>
      </c>
      <c r="K39" s="228"/>
      <c r="L39" s="228"/>
      <c r="M39" s="127"/>
      <c r="N39" s="127"/>
      <c r="O39" s="127"/>
      <c r="P39" s="127"/>
      <c r="Q39" s="127"/>
      <c r="R39" s="127"/>
      <c r="S39" s="127"/>
      <c r="T39" s="127"/>
      <c r="U39" s="127"/>
      <c r="V39" s="128"/>
      <c r="X39" s="76" t="s">
        <v>232</v>
      </c>
      <c r="Y39" s="76" t="s">
        <v>110</v>
      </c>
    </row>
    <row r="40" spans="1:25" ht="66.75" customHeight="1" x14ac:dyDescent="0.15">
      <c r="B40" s="236" t="s">
        <v>295</v>
      </c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X40" s="76" t="s">
        <v>233</v>
      </c>
      <c r="Y40" s="76" t="s">
        <v>111</v>
      </c>
    </row>
    <row r="41" spans="1:25" ht="21" customHeight="1" x14ac:dyDescent="0.15">
      <c r="B41" s="226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X41" s="76" t="s">
        <v>234</v>
      </c>
      <c r="Y41" s="76" t="s">
        <v>212</v>
      </c>
    </row>
    <row r="42" spans="1:25" ht="21" customHeight="1" x14ac:dyDescent="0.15">
      <c r="X42" s="76" t="s">
        <v>235</v>
      </c>
      <c r="Y42" s="76" t="s">
        <v>112</v>
      </c>
    </row>
    <row r="43" spans="1:25" ht="21" customHeight="1" x14ac:dyDescent="0.15">
      <c r="X43" s="76" t="s">
        <v>236</v>
      </c>
      <c r="Y43" s="76" t="s">
        <v>113</v>
      </c>
    </row>
    <row r="44" spans="1:25" ht="21" customHeight="1" x14ac:dyDescent="0.15">
      <c r="X44" s="76" t="s">
        <v>237</v>
      </c>
      <c r="Y44" s="76" t="s">
        <v>114</v>
      </c>
    </row>
    <row r="45" spans="1:25" ht="21" customHeight="1" x14ac:dyDescent="0.15">
      <c r="X45" s="76" t="s">
        <v>238</v>
      </c>
      <c r="Y45" s="76" t="s">
        <v>115</v>
      </c>
    </row>
    <row r="46" spans="1:25" ht="21" customHeight="1" x14ac:dyDescent="0.15">
      <c r="X46" s="76" t="s">
        <v>239</v>
      </c>
      <c r="Y46" s="76" t="s">
        <v>116</v>
      </c>
    </row>
    <row r="47" spans="1:25" ht="21" customHeight="1" x14ac:dyDescent="0.15">
      <c r="X47" s="76" t="s">
        <v>240</v>
      </c>
      <c r="Y47" s="76" t="s">
        <v>117</v>
      </c>
    </row>
    <row r="48" spans="1:25" ht="21" customHeight="1" x14ac:dyDescent="0.15">
      <c r="X48" s="76" t="s">
        <v>241</v>
      </c>
      <c r="Y48" s="76" t="s">
        <v>118</v>
      </c>
    </row>
    <row r="49" spans="24:25" ht="21" customHeight="1" x14ac:dyDescent="0.15">
      <c r="X49" s="76" t="s">
        <v>242</v>
      </c>
      <c r="Y49" s="76" t="s">
        <v>119</v>
      </c>
    </row>
    <row r="50" spans="24:25" ht="21" customHeight="1" x14ac:dyDescent="0.15">
      <c r="X50" s="76" t="s">
        <v>243</v>
      </c>
      <c r="Y50" s="76" t="s">
        <v>120</v>
      </c>
    </row>
    <row r="51" spans="24:25" ht="21" customHeight="1" x14ac:dyDescent="0.15">
      <c r="X51" s="76" t="s">
        <v>244</v>
      </c>
      <c r="Y51" s="76" t="s">
        <v>121</v>
      </c>
    </row>
    <row r="52" spans="24:25" ht="21" customHeight="1" x14ac:dyDescent="0.15">
      <c r="X52" s="76" t="s">
        <v>245</v>
      </c>
      <c r="Y52" s="124" t="s">
        <v>122</v>
      </c>
    </row>
    <row r="53" spans="24:25" ht="21" customHeight="1" x14ac:dyDescent="0.15">
      <c r="X53" s="76" t="s">
        <v>246</v>
      </c>
      <c r="Y53" s="76" t="s">
        <v>123</v>
      </c>
    </row>
    <row r="54" spans="24:25" ht="21" customHeight="1" x14ac:dyDescent="0.15">
      <c r="X54" s="76" t="s">
        <v>247</v>
      </c>
      <c r="Y54" s="76" t="s">
        <v>124</v>
      </c>
    </row>
    <row r="55" spans="24:25" ht="21" customHeight="1" x14ac:dyDescent="0.15">
      <c r="X55" s="76" t="s">
        <v>200</v>
      </c>
      <c r="Y55" s="76" t="s">
        <v>125</v>
      </c>
    </row>
    <row r="56" spans="24:25" ht="21" customHeight="1" x14ac:dyDescent="0.15">
      <c r="X56" s="76" t="s">
        <v>248</v>
      </c>
      <c r="Y56" s="76" t="s">
        <v>126</v>
      </c>
    </row>
    <row r="57" spans="24:25" ht="21" customHeight="1" x14ac:dyDescent="0.15">
      <c r="X57" s="76" t="s">
        <v>249</v>
      </c>
      <c r="Y57" s="76" t="s">
        <v>127</v>
      </c>
    </row>
    <row r="58" spans="24:25" ht="21" customHeight="1" x14ac:dyDescent="0.15">
      <c r="X58" s="76" t="s">
        <v>250</v>
      </c>
      <c r="Y58" s="76" t="s">
        <v>128</v>
      </c>
    </row>
    <row r="59" spans="24:25" ht="21" customHeight="1" x14ac:dyDescent="0.15">
      <c r="X59" s="76" t="s">
        <v>251</v>
      </c>
      <c r="Y59" s="76" t="s">
        <v>129</v>
      </c>
    </row>
    <row r="60" spans="24:25" ht="21" customHeight="1" x14ac:dyDescent="0.15">
      <c r="X60" s="76" t="s">
        <v>252</v>
      </c>
      <c r="Y60" s="76" t="s">
        <v>130</v>
      </c>
    </row>
    <row r="61" spans="24:25" ht="21" customHeight="1" x14ac:dyDescent="0.15">
      <c r="X61" s="76" t="s">
        <v>253</v>
      </c>
      <c r="Y61" s="76" t="s">
        <v>131</v>
      </c>
    </row>
    <row r="62" spans="24:25" ht="21" customHeight="1" x14ac:dyDescent="0.15">
      <c r="X62" s="76" t="s">
        <v>254</v>
      </c>
      <c r="Y62" s="76" t="s">
        <v>132</v>
      </c>
    </row>
    <row r="63" spans="24:25" ht="21" customHeight="1" x14ac:dyDescent="0.15">
      <c r="X63" s="76" t="s">
        <v>255</v>
      </c>
      <c r="Y63" s="76" t="s">
        <v>133</v>
      </c>
    </row>
    <row r="64" spans="24:25" ht="21" customHeight="1" x14ac:dyDescent="0.15">
      <c r="X64" s="76" t="s">
        <v>256</v>
      </c>
      <c r="Y64" s="76" t="s">
        <v>134</v>
      </c>
    </row>
    <row r="65" spans="24:25" ht="21" customHeight="1" x14ac:dyDescent="0.15">
      <c r="X65" s="76" t="s">
        <v>257</v>
      </c>
      <c r="Y65" s="76" t="s">
        <v>135</v>
      </c>
    </row>
    <row r="66" spans="24:25" ht="21" customHeight="1" x14ac:dyDescent="0.15">
      <c r="X66" s="76" t="s">
        <v>258</v>
      </c>
      <c r="Y66" s="76" t="s">
        <v>136</v>
      </c>
    </row>
    <row r="67" spans="24:25" ht="21" customHeight="1" x14ac:dyDescent="0.15">
      <c r="X67" s="76" t="s">
        <v>259</v>
      </c>
      <c r="Y67" s="76" t="s">
        <v>137</v>
      </c>
    </row>
    <row r="68" spans="24:25" ht="21" customHeight="1" x14ac:dyDescent="0.15">
      <c r="X68" s="76" t="s">
        <v>260</v>
      </c>
      <c r="Y68" s="76" t="s">
        <v>138</v>
      </c>
    </row>
    <row r="69" spans="24:25" ht="21" customHeight="1" x14ac:dyDescent="0.15">
      <c r="X69" s="76" t="s">
        <v>261</v>
      </c>
      <c r="Y69" s="76" t="s">
        <v>139</v>
      </c>
    </row>
    <row r="70" spans="24:25" ht="21" customHeight="1" x14ac:dyDescent="0.15">
      <c r="X70" s="76" t="s">
        <v>262</v>
      </c>
      <c r="Y70" s="76" t="s">
        <v>140</v>
      </c>
    </row>
    <row r="71" spans="24:25" ht="21" customHeight="1" x14ac:dyDescent="0.15">
      <c r="X71" s="76" t="s">
        <v>263</v>
      </c>
      <c r="Y71" s="76" t="s">
        <v>141</v>
      </c>
    </row>
    <row r="72" spans="24:25" ht="21" customHeight="1" x14ac:dyDescent="0.15">
      <c r="X72" s="76" t="s">
        <v>264</v>
      </c>
      <c r="Y72" s="76" t="s">
        <v>142</v>
      </c>
    </row>
    <row r="73" spans="24:25" ht="21" customHeight="1" x14ac:dyDescent="0.15">
      <c r="X73" s="76" t="s">
        <v>265</v>
      </c>
      <c r="Y73" s="76" t="s">
        <v>143</v>
      </c>
    </row>
    <row r="74" spans="24:25" ht="21" customHeight="1" x14ac:dyDescent="0.15">
      <c r="X74" s="76" t="s">
        <v>266</v>
      </c>
      <c r="Y74" s="76" t="s">
        <v>144</v>
      </c>
    </row>
    <row r="75" spans="24:25" ht="21" customHeight="1" x14ac:dyDescent="0.15">
      <c r="X75" s="76" t="s">
        <v>267</v>
      </c>
      <c r="Y75" s="76" t="s">
        <v>145</v>
      </c>
    </row>
    <row r="76" spans="24:25" ht="21" customHeight="1" x14ac:dyDescent="0.15">
      <c r="X76" s="76" t="s">
        <v>268</v>
      </c>
      <c r="Y76" s="76" t="s">
        <v>146</v>
      </c>
    </row>
    <row r="77" spans="24:25" ht="21" customHeight="1" x14ac:dyDescent="0.15">
      <c r="X77" s="76" t="s">
        <v>269</v>
      </c>
      <c r="Y77" s="76" t="s">
        <v>147</v>
      </c>
    </row>
    <row r="78" spans="24:25" ht="21" customHeight="1" x14ac:dyDescent="0.15">
      <c r="X78" s="76" t="s">
        <v>270</v>
      </c>
      <c r="Y78" s="76" t="s">
        <v>148</v>
      </c>
    </row>
    <row r="79" spans="24:25" ht="21" customHeight="1" x14ac:dyDescent="0.15">
      <c r="X79" s="76" t="s">
        <v>271</v>
      </c>
      <c r="Y79" s="76" t="s">
        <v>149</v>
      </c>
    </row>
    <row r="80" spans="24:25" ht="21" customHeight="1" x14ac:dyDescent="0.15">
      <c r="X80" s="76" t="s">
        <v>272</v>
      </c>
      <c r="Y80" s="76" t="s">
        <v>150</v>
      </c>
    </row>
    <row r="81" spans="24:25" ht="21" customHeight="1" x14ac:dyDescent="0.15">
      <c r="X81" s="76" t="s">
        <v>273</v>
      </c>
      <c r="Y81" s="76" t="s">
        <v>151</v>
      </c>
    </row>
    <row r="82" spans="24:25" ht="21" customHeight="1" x14ac:dyDescent="0.15">
      <c r="X82" s="76" t="s">
        <v>274</v>
      </c>
      <c r="Y82" s="76" t="s">
        <v>152</v>
      </c>
    </row>
    <row r="83" spans="24:25" ht="21" customHeight="1" x14ac:dyDescent="0.15">
      <c r="X83" s="76" t="s">
        <v>275</v>
      </c>
      <c r="Y83" s="76" t="s">
        <v>153</v>
      </c>
    </row>
    <row r="84" spans="24:25" ht="21" customHeight="1" x14ac:dyDescent="0.15">
      <c r="Y84" s="76" t="s">
        <v>154</v>
      </c>
    </row>
    <row r="85" spans="24:25" ht="21" customHeight="1" x14ac:dyDescent="0.15">
      <c r="Y85" s="76" t="s">
        <v>155</v>
      </c>
    </row>
    <row r="86" spans="24:25" ht="21" customHeight="1" x14ac:dyDescent="0.15">
      <c r="Y86" s="76" t="s">
        <v>156</v>
      </c>
    </row>
    <row r="87" spans="24:25" ht="21" customHeight="1" x14ac:dyDescent="0.15">
      <c r="Y87" s="76" t="s">
        <v>157</v>
      </c>
    </row>
    <row r="88" spans="24:25" ht="21" customHeight="1" x14ac:dyDescent="0.15">
      <c r="Y88" s="76" t="s">
        <v>158</v>
      </c>
    </row>
    <row r="89" spans="24:25" ht="21" customHeight="1" x14ac:dyDescent="0.15">
      <c r="Y89" s="76" t="s">
        <v>159</v>
      </c>
    </row>
    <row r="90" spans="24:25" ht="21" customHeight="1" x14ac:dyDescent="0.15">
      <c r="Y90" s="76" t="s">
        <v>160</v>
      </c>
    </row>
    <row r="91" spans="24:25" ht="21" customHeight="1" x14ac:dyDescent="0.15">
      <c r="Y91" s="76" t="s">
        <v>161</v>
      </c>
    </row>
    <row r="92" spans="24:25" ht="21" customHeight="1" x14ac:dyDescent="0.15">
      <c r="Y92" s="76" t="s">
        <v>162</v>
      </c>
    </row>
    <row r="93" spans="24:25" ht="21" customHeight="1" x14ac:dyDescent="0.15">
      <c r="Y93" s="76" t="s">
        <v>213</v>
      </c>
    </row>
    <row r="94" spans="24:25" ht="21" customHeight="1" x14ac:dyDescent="0.15">
      <c r="Y94" s="124" t="s">
        <v>163</v>
      </c>
    </row>
    <row r="95" spans="24:25" ht="21" customHeight="1" x14ac:dyDescent="0.15">
      <c r="Y95" s="76" t="s">
        <v>164</v>
      </c>
    </row>
    <row r="96" spans="24:25" ht="21" customHeight="1" x14ac:dyDescent="0.15">
      <c r="Y96" s="124" t="s">
        <v>165</v>
      </c>
    </row>
    <row r="97" spans="25:25" ht="21" customHeight="1" x14ac:dyDescent="0.15">
      <c r="Y97" s="76" t="s">
        <v>166</v>
      </c>
    </row>
    <row r="98" spans="25:25" ht="21" customHeight="1" x14ac:dyDescent="0.15">
      <c r="Y98" s="76" t="s">
        <v>167</v>
      </c>
    </row>
    <row r="99" spans="25:25" ht="21" customHeight="1" x14ac:dyDescent="0.15">
      <c r="Y99" s="76" t="s">
        <v>168</v>
      </c>
    </row>
    <row r="100" spans="25:25" ht="21" customHeight="1" x14ac:dyDescent="0.15">
      <c r="Y100" s="124" t="s">
        <v>169</v>
      </c>
    </row>
  </sheetData>
  <sheetProtection algorithmName="SHA-512" hashValue="aR3V4H16IStX0OTPa5JZ0Ni/L8S1DbhPH//X57+syQb2Nb/rdsLieA5kSQ/hp0L0HMC3/H+sJhDDJYdNPyM0cA==" saltValue="k/r78A457eDeK/Amhg7YpA==" spinCount="100000" sheet="1" objects="1" scenarios="1" selectLockedCells="1"/>
  <customSheetViews>
    <customSheetView guid="{A8C5538E-10E8-4501-AEA9-BE99CF84FC4F}" scale="120" showPageBreaks="1" printArea="1" view="pageBreakPreview" topLeftCell="A16">
      <selection activeCell="P28" sqref="P28"/>
      <pageMargins left="0.7" right="0.7" top="0.75" bottom="0.75" header="0.3" footer="0.3"/>
      <pageSetup paperSize="9" scale="110" orientation="portrait"/>
    </customSheetView>
  </customSheetViews>
  <mergeCells count="94">
    <mergeCell ref="N1:P1"/>
    <mergeCell ref="F31:I31"/>
    <mergeCell ref="K28:M28"/>
    <mergeCell ref="K37:M37"/>
    <mergeCell ref="T37:V37"/>
    <mergeCell ref="F25:G25"/>
    <mergeCell ref="I29:J29"/>
    <mergeCell ref="E21:V22"/>
    <mergeCell ref="R14:S15"/>
    <mergeCell ref="T14:V15"/>
    <mergeCell ref="R17:S18"/>
    <mergeCell ref="Q17:Q18"/>
    <mergeCell ref="K18:M18"/>
    <mergeCell ref="O14:P15"/>
    <mergeCell ref="Q14:Q15"/>
    <mergeCell ref="F32:I32"/>
    <mergeCell ref="F26:G26"/>
    <mergeCell ref="P25:V25"/>
    <mergeCell ref="H25:M25"/>
    <mergeCell ref="H26:J26"/>
    <mergeCell ref="B40:V41"/>
    <mergeCell ref="B27:D30"/>
    <mergeCell ref="F28:G30"/>
    <mergeCell ref="H30:P30"/>
    <mergeCell ref="B33:D36"/>
    <mergeCell ref="F33:G34"/>
    <mergeCell ref="H33:I34"/>
    <mergeCell ref="J33:J34"/>
    <mergeCell ref="F36:J36"/>
    <mergeCell ref="F27:I27"/>
    <mergeCell ref="B31:D32"/>
    <mergeCell ref="Q29:V29"/>
    <mergeCell ref="K29:N29"/>
    <mergeCell ref="O29:P29"/>
    <mergeCell ref="T38:V38"/>
    <mergeCell ref="J39:L39"/>
    <mergeCell ref="K36:V36"/>
    <mergeCell ref="B37:D39"/>
    <mergeCell ref="G39:I39"/>
    <mergeCell ref="K33:N33"/>
    <mergeCell ref="O33:P34"/>
    <mergeCell ref="Q33:Q34"/>
    <mergeCell ref="K34:M34"/>
    <mergeCell ref="F35:G35"/>
    <mergeCell ref="H35:L35"/>
    <mergeCell ref="O35:V35"/>
    <mergeCell ref="R33:S34"/>
    <mergeCell ref="T33:V34"/>
    <mergeCell ref="K26:V26"/>
    <mergeCell ref="B25:D26"/>
    <mergeCell ref="B3:V3"/>
    <mergeCell ref="B9:D10"/>
    <mergeCell ref="B11:D13"/>
    <mergeCell ref="E9:V10"/>
    <mergeCell ref="F12:G12"/>
    <mergeCell ref="H12:L12"/>
    <mergeCell ref="O12:V12"/>
    <mergeCell ref="F13:G13"/>
    <mergeCell ref="M12:N12"/>
    <mergeCell ref="M13:N13"/>
    <mergeCell ref="Q13:R13"/>
    <mergeCell ref="J7:O7"/>
    <mergeCell ref="B7:I7"/>
    <mergeCell ref="H11:L11"/>
    <mergeCell ref="O16:V16"/>
    <mergeCell ref="M11:N11"/>
    <mergeCell ref="O11:V11"/>
    <mergeCell ref="O19:V19"/>
    <mergeCell ref="T17:V18"/>
    <mergeCell ref="O17:P18"/>
    <mergeCell ref="K15:M15"/>
    <mergeCell ref="M19:N19"/>
    <mergeCell ref="F16:G16"/>
    <mergeCell ref="H16:L16"/>
    <mergeCell ref="F17:G18"/>
    <mergeCell ref="H17:I18"/>
    <mergeCell ref="J17:J18"/>
    <mergeCell ref="K17:N17"/>
    <mergeCell ref="Q1:V1"/>
    <mergeCell ref="I23:M23"/>
    <mergeCell ref="I24:M24"/>
    <mergeCell ref="E11:G11"/>
    <mergeCell ref="B17:D19"/>
    <mergeCell ref="B21:D22"/>
    <mergeCell ref="B23:D24"/>
    <mergeCell ref="G23:H23"/>
    <mergeCell ref="G24:H24"/>
    <mergeCell ref="F19:G19"/>
    <mergeCell ref="H19:L19"/>
    <mergeCell ref="B14:D16"/>
    <mergeCell ref="F14:G15"/>
    <mergeCell ref="H14:I15"/>
    <mergeCell ref="J14:J15"/>
    <mergeCell ref="K14:N14"/>
  </mergeCells>
  <phoneticPr fontId="1"/>
  <conditionalFormatting sqref="H12:L12 Q1">
    <cfRule type="cellIs" dxfId="78" priority="59" operator="equal">
      <formula>0</formula>
    </cfRule>
  </conditionalFormatting>
  <conditionalFormatting sqref="O11:V12">
    <cfRule type="cellIs" dxfId="77" priority="58" operator="equal">
      <formula>0</formula>
    </cfRule>
  </conditionalFormatting>
  <conditionalFormatting sqref="J7">
    <cfRule type="cellIs" dxfId="76" priority="57" operator="equal">
      <formula>0</formula>
    </cfRule>
  </conditionalFormatting>
  <conditionalFormatting sqref="H14:I15">
    <cfRule type="cellIs" dxfId="75" priority="56" operator="equal">
      <formula>0</formula>
    </cfRule>
  </conditionalFormatting>
  <conditionalFormatting sqref="H16:L16">
    <cfRule type="cellIs" dxfId="74" priority="55" operator="equal">
      <formula>0</formula>
    </cfRule>
  </conditionalFormatting>
  <conditionalFormatting sqref="O16:V16">
    <cfRule type="cellIs" dxfId="73" priority="54" operator="equal">
      <formula>0</formula>
    </cfRule>
  </conditionalFormatting>
  <conditionalFormatting sqref="O14:P15">
    <cfRule type="cellIs" dxfId="72" priority="50" operator="equal">
      <formula>0</formula>
    </cfRule>
  </conditionalFormatting>
  <conditionalFormatting sqref="H17:I18">
    <cfRule type="cellIs" dxfId="71" priority="49" operator="equal">
      <formula>0</formula>
    </cfRule>
  </conditionalFormatting>
  <conditionalFormatting sqref="H19:L19">
    <cfRule type="cellIs" dxfId="70" priority="48" operator="equal">
      <formula>0</formula>
    </cfRule>
  </conditionalFormatting>
  <conditionalFormatting sqref="O19:V19">
    <cfRule type="cellIs" dxfId="69" priority="47" operator="equal">
      <formula>0</formula>
    </cfRule>
  </conditionalFormatting>
  <conditionalFormatting sqref="O17:P18">
    <cfRule type="cellIs" dxfId="68" priority="46" operator="equal">
      <formula>0</formula>
    </cfRule>
  </conditionalFormatting>
  <conditionalFormatting sqref="H25">
    <cfRule type="cellIs" dxfId="67" priority="44" operator="equal">
      <formula>0</formula>
    </cfRule>
  </conditionalFormatting>
  <conditionalFormatting sqref="O23:O24">
    <cfRule type="cellIs" dxfId="66" priority="39" operator="equal">
      <formula>0</formula>
    </cfRule>
  </conditionalFormatting>
  <conditionalFormatting sqref="K31:K32">
    <cfRule type="cellIs" dxfId="65" priority="37" operator="equal">
      <formula>0</formula>
    </cfRule>
  </conditionalFormatting>
  <conditionalFormatting sqref="O31:O32">
    <cfRule type="cellIs" dxfId="64" priority="36" operator="equal">
      <formula>0</formula>
    </cfRule>
  </conditionalFormatting>
  <conditionalFormatting sqref="H33:I34">
    <cfRule type="cellIs" dxfId="63" priority="35" operator="equal">
      <formula>0</formula>
    </cfRule>
  </conditionalFormatting>
  <conditionalFormatting sqref="H35:L35">
    <cfRule type="cellIs" dxfId="62" priority="34" operator="equal">
      <formula>0</formula>
    </cfRule>
  </conditionalFormatting>
  <conditionalFormatting sqref="O35:V35">
    <cfRule type="cellIs" dxfId="61" priority="33" operator="equal">
      <formula>0</formula>
    </cfRule>
  </conditionalFormatting>
  <conditionalFormatting sqref="O33:P34">
    <cfRule type="cellIs" dxfId="60" priority="32" operator="equal">
      <formula>0</formula>
    </cfRule>
  </conditionalFormatting>
  <conditionalFormatting sqref="K36:V36">
    <cfRule type="cellIs" dxfId="59" priority="31" operator="equal">
      <formula>0</formula>
    </cfRule>
  </conditionalFormatting>
  <conditionalFormatting sqref="K29">
    <cfRule type="cellIs" dxfId="58" priority="25" operator="notEqual">
      <formula>$N$28="■"</formula>
    </cfRule>
    <cfRule type="cellIs" dxfId="57" priority="26" operator="notEqual">
      <formula>$R$28="■"</formula>
    </cfRule>
  </conditionalFormatting>
  <conditionalFormatting sqref="P25:V25">
    <cfRule type="cellIs" dxfId="56" priority="18" operator="equal">
      <formula>0</formula>
    </cfRule>
  </conditionalFormatting>
  <conditionalFormatting sqref="T14:V15">
    <cfRule type="cellIs" dxfId="55" priority="17" operator="equal">
      <formula>0</formula>
    </cfRule>
  </conditionalFormatting>
  <conditionalFormatting sqref="T17:V18">
    <cfRule type="cellIs" dxfId="54" priority="16" operator="equal">
      <formula>0</formula>
    </cfRule>
  </conditionalFormatting>
  <conditionalFormatting sqref="T33:V34">
    <cfRule type="cellIs" dxfId="53" priority="14" operator="equal">
      <formula>0</formula>
    </cfRule>
  </conditionalFormatting>
  <conditionalFormatting sqref="Q29">
    <cfRule type="cellIs" dxfId="52" priority="13" operator="notEqual">
      <formula>$J$28="■"</formula>
    </cfRule>
    <cfRule type="cellIs" dxfId="51" priority="21" operator="notEqual">
      <formula>$N$28="■"</formula>
    </cfRule>
    <cfRule type="cellIs" dxfId="50" priority="23" operator="notEqual">
      <formula>$R$28="■"</formula>
    </cfRule>
  </conditionalFormatting>
  <conditionalFormatting sqref="K29:N29">
    <cfRule type="cellIs" dxfId="49" priority="3" stopIfTrue="1" operator="notEqual">
      <formula>0</formula>
    </cfRule>
    <cfRule type="cellIs" dxfId="48" priority="12" operator="notEqual">
      <formula>$J$28="■"</formula>
    </cfRule>
  </conditionalFormatting>
  <conditionalFormatting sqref="E9:V10">
    <cfRule type="cellIs" dxfId="47" priority="11" operator="equal">
      <formula>0</formula>
    </cfRule>
  </conditionalFormatting>
  <conditionalFormatting sqref="E21 I23 I24">
    <cfRule type="cellIs" dxfId="46" priority="10" operator="equal">
      <formula>0</formula>
    </cfRule>
  </conditionalFormatting>
  <conditionalFormatting sqref="H26:J26">
    <cfRule type="cellIs" dxfId="45" priority="9" operator="equal">
      <formula>"　　　　都・道・府・県"</formula>
    </cfRule>
  </conditionalFormatting>
  <conditionalFormatting sqref="K26:V26">
    <cfRule type="cellIs" dxfId="44" priority="8" operator="equal">
      <formula>0</formula>
    </cfRule>
  </conditionalFormatting>
  <conditionalFormatting sqref="M39:V39">
    <cfRule type="cellIs" dxfId="43" priority="6" stopIfTrue="1" operator="notEqual">
      <formula>0</formula>
    </cfRule>
    <cfRule type="cellIs" dxfId="42" priority="7" operator="notEqual">
      <formula>$F$39="■"</formula>
    </cfRule>
  </conditionalFormatting>
  <conditionalFormatting sqref="H11:L11">
    <cfRule type="cellIs" dxfId="41" priority="5" operator="equal">
      <formula>0</formula>
    </cfRule>
  </conditionalFormatting>
  <conditionalFormatting sqref="O32">
    <cfRule type="cellIs" dxfId="40" priority="4" operator="equal">
      <formula>0</formula>
    </cfRule>
  </conditionalFormatting>
  <conditionalFormatting sqref="Q29:V29">
    <cfRule type="cellIs" dxfId="39" priority="2" stopIfTrue="1" operator="notEqual">
      <formula>0</formula>
    </cfRule>
  </conditionalFormatting>
  <conditionalFormatting sqref="O31:O32">
    <cfRule type="cellIs" dxfId="38" priority="1" operator="equal">
      <formula>0</formula>
    </cfRule>
  </conditionalFormatting>
  <dataValidations count="8">
    <dataValidation type="list" allowBlank="1" showInputMessage="1" showErrorMessage="1" sqref="J7">
      <formula1>"Training camp,Tournament,Activities outside the university"</formula1>
    </dataValidation>
    <dataValidation imeMode="off" allowBlank="1" showInputMessage="1" showErrorMessage="1" sqref="K36:V36 O12:V12 O25:V25 O19:V19 O16:V16 O35:V35 O33:P34 K31:K32 O31:O32 T14:V15 T17:V18 T33:V34 Q23:Q24 O23:O24"/>
    <dataValidation type="list" allowBlank="1" showInputMessage="1" showErrorMessage="1" sqref="N37 O13:P13 J27:J28 N27:N28 R27:R28 F37:F39 T30 J37 S37:S38 K13:L13 Q30">
      <formula1>"□,■"</formula1>
    </dataValidation>
    <dataValidation type="list" allowBlank="1" showInputMessage="1" showErrorMessage="1" sqref="O11:V11">
      <formula1>"Professor,Associate Professor,Lecturer"</formula1>
    </dataValidation>
    <dataValidation type="list" allowBlank="1" showInputMessage="1" showErrorMessage="1" sqref="K14 K17 K33">
      <formula1>"Humanities and Social Sciences I,Humanities and Social Sciences II,Humanities and Social Sciences III,Natural Science I,Natural Science II,Natural Science III"</formula1>
    </dataValidation>
    <dataValidation type="list" allowBlank="1" showInputMessage="1" showErrorMessage="1" sqref="H14 H17 H33">
      <formula1>"Arts and Sciences,Law,Medicine,Engineering,Letters,Science,Agriculture,Economics,Education,Pharmaceutical"</formula1>
    </dataValidation>
    <dataValidation type="list" allowBlank="1" showInputMessage="1" showErrorMessage="1" sqref="H26:J26">
      <formula1>$X$36:$X$83</formula1>
    </dataValidation>
    <dataValidation type="list" allowBlank="1" showInputMessage="1" showErrorMessage="1" sqref="H11:L11">
      <formula1>$Y$1:$Y$100</formula1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portrait" r:id="rId1"/>
  <ignoredErrors>
    <ignoredError sqref="R31:R32" unlocked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V78"/>
  <sheetViews>
    <sheetView showZeros="0" view="pageBreakPreview" zoomScaleSheetLayoutView="100" workbookViewId="0">
      <selection activeCell="C13" sqref="C13:D13"/>
    </sheetView>
  </sheetViews>
  <sheetFormatPr defaultColWidth="4" defaultRowHeight="21" customHeight="1" x14ac:dyDescent="0.15"/>
  <cols>
    <col min="1" max="1" width="0.875" style="3" customWidth="1"/>
    <col min="2" max="2" width="4.125" style="3" bestFit="1" customWidth="1"/>
    <col min="3" max="3" width="5.625" style="3" customWidth="1"/>
    <col min="4" max="4" width="7.625" style="3" customWidth="1"/>
    <col min="5" max="7" width="4" style="3"/>
    <col min="8" max="9" width="5.125" style="3" customWidth="1"/>
    <col min="10" max="14" width="4" style="3"/>
    <col min="15" max="15" width="8" style="3" bestFit="1" customWidth="1"/>
    <col min="16" max="16" width="5.375" style="3" customWidth="1"/>
    <col min="17" max="17" width="7.125" style="3" bestFit="1" customWidth="1"/>
    <col min="18" max="18" width="4" style="3"/>
    <col min="19" max="19" width="7.125" style="3" bestFit="1" customWidth="1"/>
    <col min="20" max="20" width="4" style="3"/>
    <col min="21" max="21" width="2.375" style="3" customWidth="1"/>
    <col min="22" max="16384" width="4" style="3"/>
  </cols>
  <sheetData>
    <row r="1" spans="1:22" ht="21" customHeight="1" x14ac:dyDescent="0.15">
      <c r="K1" s="261" t="s">
        <v>284</v>
      </c>
      <c r="L1" s="261"/>
      <c r="M1" s="261"/>
      <c r="N1" s="261"/>
      <c r="O1" s="260">
        <f>'Notification Form'!Q1</f>
        <v>0</v>
      </c>
      <c r="P1" s="260"/>
      <c r="Q1" s="260"/>
      <c r="R1" s="260"/>
      <c r="S1" s="260"/>
      <c r="T1" s="2"/>
      <c r="V1" s="3" t="s">
        <v>55</v>
      </c>
    </row>
    <row r="2" spans="1:22" ht="5.25" customHeight="1" x14ac:dyDescent="0.15">
      <c r="K2" s="2"/>
      <c r="L2" s="2"/>
      <c r="M2" s="2"/>
      <c r="N2" s="2"/>
      <c r="O2" s="2"/>
      <c r="P2" s="2"/>
      <c r="Q2" s="2"/>
      <c r="R2" s="2"/>
      <c r="S2" s="2"/>
      <c r="T2" s="2"/>
    </row>
    <row r="3" spans="1:22" ht="21" customHeight="1" x14ac:dyDescent="0.15">
      <c r="B3" s="262" t="s">
        <v>301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</row>
    <row r="4" spans="1:22" ht="4.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2" ht="9.75" customHeight="1" thickBot="1" x14ac:dyDescent="0.2"/>
    <row r="6" spans="1:22" ht="12.75" customHeight="1" x14ac:dyDescent="0.15">
      <c r="A6" s="9"/>
      <c r="B6" s="236" t="s">
        <v>0</v>
      </c>
      <c r="C6" s="236"/>
      <c r="D6" s="263"/>
      <c r="E6" s="264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6"/>
      <c r="V6" s="3" t="s">
        <v>56</v>
      </c>
    </row>
    <row r="7" spans="1:22" ht="13.5" customHeight="1" thickBot="1" x14ac:dyDescent="0.2">
      <c r="A7" s="10"/>
      <c r="B7" s="165"/>
      <c r="C7" s="165"/>
      <c r="D7" s="166"/>
      <c r="E7" s="267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9"/>
    </row>
    <row r="8" spans="1:22" ht="12.75" x14ac:dyDescent="0.15">
      <c r="A8" s="131"/>
      <c r="B8" s="132"/>
      <c r="C8" s="258" t="s">
        <v>48</v>
      </c>
      <c r="D8" s="258"/>
      <c r="E8" s="258" t="s">
        <v>1</v>
      </c>
      <c r="F8" s="258"/>
      <c r="G8" s="258"/>
      <c r="H8" s="255" t="s">
        <v>302</v>
      </c>
      <c r="I8" s="255"/>
      <c r="J8" s="255" t="s">
        <v>303</v>
      </c>
      <c r="K8" s="255"/>
      <c r="L8" s="255"/>
      <c r="M8" s="255"/>
      <c r="N8" s="255" t="s">
        <v>304</v>
      </c>
      <c r="O8" s="255"/>
      <c r="P8" s="255" t="s">
        <v>49</v>
      </c>
      <c r="Q8" s="255"/>
      <c r="R8" s="255" t="s">
        <v>50</v>
      </c>
      <c r="S8" s="255"/>
      <c r="T8" s="256"/>
    </row>
    <row r="9" spans="1:22" s="27" customFormat="1" ht="12.75" x14ac:dyDescent="0.15">
      <c r="A9" s="139"/>
      <c r="B9" s="140">
        <v>1</v>
      </c>
      <c r="C9" s="259"/>
      <c r="D9" s="259"/>
      <c r="E9" s="270"/>
      <c r="F9" s="271"/>
      <c r="G9" s="272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7"/>
      <c r="V9" s="29" t="s">
        <v>57</v>
      </c>
    </row>
    <row r="10" spans="1:22" s="27" customFormat="1" ht="12.75" x14ac:dyDescent="0.15">
      <c r="A10" s="139"/>
      <c r="B10" s="140">
        <v>2</v>
      </c>
      <c r="C10" s="259"/>
      <c r="D10" s="259"/>
      <c r="E10" s="253"/>
      <c r="F10" s="253"/>
      <c r="G10" s="253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7"/>
    </row>
    <row r="11" spans="1:22" s="27" customFormat="1" ht="12.75" x14ac:dyDescent="0.15">
      <c r="A11" s="139"/>
      <c r="B11" s="140">
        <v>3</v>
      </c>
      <c r="C11" s="259"/>
      <c r="D11" s="259"/>
      <c r="E11" s="253"/>
      <c r="F11" s="253"/>
      <c r="G11" s="253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7"/>
    </row>
    <row r="12" spans="1:22" s="27" customFormat="1" ht="12.75" x14ac:dyDescent="0.15">
      <c r="A12" s="139"/>
      <c r="B12" s="140">
        <v>4</v>
      </c>
      <c r="C12" s="259"/>
      <c r="D12" s="259"/>
      <c r="E12" s="253"/>
      <c r="F12" s="253"/>
      <c r="G12" s="253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7"/>
    </row>
    <row r="13" spans="1:22" s="27" customFormat="1" ht="12.75" x14ac:dyDescent="0.15">
      <c r="A13" s="139"/>
      <c r="B13" s="140">
        <v>5</v>
      </c>
      <c r="C13" s="259"/>
      <c r="D13" s="259"/>
      <c r="E13" s="253"/>
      <c r="F13" s="253"/>
      <c r="G13" s="253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7"/>
    </row>
    <row r="14" spans="1:22" s="27" customFormat="1" ht="12.75" x14ac:dyDescent="0.15">
      <c r="A14" s="139"/>
      <c r="B14" s="140">
        <v>6</v>
      </c>
      <c r="C14" s="259"/>
      <c r="D14" s="259"/>
      <c r="E14" s="253"/>
      <c r="F14" s="253"/>
      <c r="G14" s="253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7"/>
    </row>
    <row r="15" spans="1:22" s="27" customFormat="1" ht="12.75" x14ac:dyDescent="0.15">
      <c r="A15" s="139"/>
      <c r="B15" s="140">
        <v>7</v>
      </c>
      <c r="C15" s="259"/>
      <c r="D15" s="259"/>
      <c r="E15" s="253"/>
      <c r="F15" s="253"/>
      <c r="G15" s="253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7"/>
    </row>
    <row r="16" spans="1:22" s="27" customFormat="1" ht="12.75" x14ac:dyDescent="0.15">
      <c r="A16" s="139"/>
      <c r="B16" s="140">
        <v>8</v>
      </c>
      <c r="C16" s="259"/>
      <c r="D16" s="259"/>
      <c r="E16" s="253"/>
      <c r="F16" s="253"/>
      <c r="G16" s="253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7"/>
    </row>
    <row r="17" spans="1:20" s="27" customFormat="1" ht="12.75" x14ac:dyDescent="0.15">
      <c r="A17" s="139"/>
      <c r="B17" s="140">
        <v>9</v>
      </c>
      <c r="C17" s="259"/>
      <c r="D17" s="259"/>
      <c r="E17" s="253"/>
      <c r="F17" s="253"/>
      <c r="G17" s="253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7"/>
    </row>
    <row r="18" spans="1:20" s="27" customFormat="1" ht="12.75" x14ac:dyDescent="0.15">
      <c r="A18" s="139"/>
      <c r="B18" s="140">
        <v>10</v>
      </c>
      <c r="C18" s="259"/>
      <c r="D18" s="259"/>
      <c r="E18" s="253"/>
      <c r="F18" s="253"/>
      <c r="G18" s="253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7"/>
    </row>
    <row r="19" spans="1:20" s="27" customFormat="1" ht="12.75" x14ac:dyDescent="0.15">
      <c r="A19" s="139"/>
      <c r="B19" s="140">
        <v>11</v>
      </c>
      <c r="C19" s="259"/>
      <c r="D19" s="259"/>
      <c r="E19" s="253"/>
      <c r="F19" s="253"/>
      <c r="G19" s="253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7"/>
    </row>
    <row r="20" spans="1:20" s="27" customFormat="1" ht="12.75" x14ac:dyDescent="0.15">
      <c r="A20" s="139"/>
      <c r="B20" s="140">
        <v>12</v>
      </c>
      <c r="C20" s="259"/>
      <c r="D20" s="259"/>
      <c r="E20" s="253"/>
      <c r="F20" s="253"/>
      <c r="G20" s="253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7"/>
    </row>
    <row r="21" spans="1:20" s="27" customFormat="1" ht="12.75" x14ac:dyDescent="0.15">
      <c r="A21" s="139"/>
      <c r="B21" s="140">
        <v>13</v>
      </c>
      <c r="C21" s="259"/>
      <c r="D21" s="259"/>
      <c r="E21" s="253"/>
      <c r="F21" s="253"/>
      <c r="G21" s="253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7"/>
    </row>
    <row r="22" spans="1:20" s="27" customFormat="1" ht="12.75" x14ac:dyDescent="0.15">
      <c r="A22" s="139"/>
      <c r="B22" s="140">
        <v>14</v>
      </c>
      <c r="C22" s="259"/>
      <c r="D22" s="259"/>
      <c r="E22" s="253"/>
      <c r="F22" s="253"/>
      <c r="G22" s="253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7"/>
    </row>
    <row r="23" spans="1:20" s="27" customFormat="1" ht="12.75" x14ac:dyDescent="0.15">
      <c r="A23" s="139"/>
      <c r="B23" s="140">
        <v>15</v>
      </c>
      <c r="C23" s="259"/>
      <c r="D23" s="259"/>
      <c r="E23" s="253"/>
      <c r="F23" s="253"/>
      <c r="G23" s="253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7"/>
    </row>
    <row r="24" spans="1:20" ht="12.75" x14ac:dyDescent="0.15">
      <c r="A24" s="133"/>
      <c r="B24" s="13">
        <v>16</v>
      </c>
      <c r="C24" s="273"/>
      <c r="D24" s="273"/>
      <c r="E24" s="274"/>
      <c r="F24" s="274"/>
      <c r="G24" s="274"/>
      <c r="H24" s="254"/>
      <c r="I24" s="254"/>
      <c r="J24" s="254"/>
      <c r="K24" s="254"/>
      <c r="L24" s="254"/>
      <c r="M24" s="254"/>
      <c r="N24" s="285"/>
      <c r="O24" s="285"/>
      <c r="P24" s="285"/>
      <c r="Q24" s="285"/>
      <c r="R24" s="285"/>
      <c r="S24" s="285"/>
      <c r="T24" s="286"/>
    </row>
    <row r="25" spans="1:20" ht="12.75" x14ac:dyDescent="0.15">
      <c r="A25" s="133"/>
      <c r="B25" s="13">
        <v>17</v>
      </c>
      <c r="C25" s="273"/>
      <c r="D25" s="273"/>
      <c r="E25" s="274"/>
      <c r="F25" s="274"/>
      <c r="G25" s="274"/>
      <c r="H25" s="254"/>
      <c r="I25" s="254"/>
      <c r="J25" s="254"/>
      <c r="K25" s="254"/>
      <c r="L25" s="254"/>
      <c r="M25" s="254"/>
      <c r="N25" s="285"/>
      <c r="O25" s="285"/>
      <c r="P25" s="285"/>
      <c r="Q25" s="285"/>
      <c r="R25" s="285"/>
      <c r="S25" s="285"/>
      <c r="T25" s="286"/>
    </row>
    <row r="26" spans="1:20" ht="12.75" x14ac:dyDescent="0.15">
      <c r="A26" s="133"/>
      <c r="B26" s="13">
        <v>18</v>
      </c>
      <c r="C26" s="273"/>
      <c r="D26" s="273"/>
      <c r="E26" s="274"/>
      <c r="F26" s="274"/>
      <c r="G26" s="274"/>
      <c r="H26" s="254"/>
      <c r="I26" s="254"/>
      <c r="J26" s="254"/>
      <c r="K26" s="254"/>
      <c r="L26" s="254"/>
      <c r="M26" s="254"/>
      <c r="N26" s="285"/>
      <c r="O26" s="285"/>
      <c r="P26" s="285"/>
      <c r="Q26" s="285"/>
      <c r="R26" s="285"/>
      <c r="S26" s="285"/>
      <c r="T26" s="286"/>
    </row>
    <row r="27" spans="1:20" ht="12.75" x14ac:dyDescent="0.15">
      <c r="A27" s="133"/>
      <c r="B27" s="13">
        <v>19</v>
      </c>
      <c r="C27" s="273"/>
      <c r="D27" s="273"/>
      <c r="E27" s="274"/>
      <c r="F27" s="274"/>
      <c r="G27" s="274"/>
      <c r="H27" s="254"/>
      <c r="I27" s="254"/>
      <c r="J27" s="254"/>
      <c r="K27" s="254"/>
      <c r="L27" s="254"/>
      <c r="M27" s="254"/>
      <c r="N27" s="285"/>
      <c r="O27" s="285"/>
      <c r="P27" s="285"/>
      <c r="Q27" s="285"/>
      <c r="R27" s="285"/>
      <c r="S27" s="285"/>
      <c r="T27" s="286"/>
    </row>
    <row r="28" spans="1:20" ht="12.75" x14ac:dyDescent="0.15">
      <c r="A28" s="133"/>
      <c r="B28" s="13">
        <v>20</v>
      </c>
      <c r="C28" s="273"/>
      <c r="D28" s="273"/>
      <c r="E28" s="274"/>
      <c r="F28" s="274"/>
      <c r="G28" s="274"/>
      <c r="H28" s="254"/>
      <c r="I28" s="254"/>
      <c r="J28" s="254"/>
      <c r="K28" s="254"/>
      <c r="L28" s="254"/>
      <c r="M28" s="254"/>
      <c r="N28" s="285"/>
      <c r="O28" s="285"/>
      <c r="P28" s="285"/>
      <c r="Q28" s="285"/>
      <c r="R28" s="285"/>
      <c r="S28" s="285"/>
      <c r="T28" s="286"/>
    </row>
    <row r="29" spans="1:20" ht="12.75" x14ac:dyDescent="0.15">
      <c r="A29" s="133"/>
      <c r="B29" s="13">
        <v>21</v>
      </c>
      <c r="C29" s="273"/>
      <c r="D29" s="273"/>
      <c r="E29" s="274"/>
      <c r="F29" s="274"/>
      <c r="G29" s="274"/>
      <c r="H29" s="254"/>
      <c r="I29" s="254"/>
      <c r="J29" s="254"/>
      <c r="K29" s="254"/>
      <c r="L29" s="254"/>
      <c r="M29" s="254"/>
      <c r="N29" s="285"/>
      <c r="O29" s="285"/>
      <c r="P29" s="285"/>
      <c r="Q29" s="285"/>
      <c r="R29" s="285"/>
      <c r="S29" s="285"/>
      <c r="T29" s="286"/>
    </row>
    <row r="30" spans="1:20" ht="12.75" x14ac:dyDescent="0.15">
      <c r="A30" s="133"/>
      <c r="B30" s="13">
        <v>22</v>
      </c>
      <c r="C30" s="273"/>
      <c r="D30" s="273"/>
      <c r="E30" s="274"/>
      <c r="F30" s="274"/>
      <c r="G30" s="274"/>
      <c r="H30" s="254"/>
      <c r="I30" s="254"/>
      <c r="J30" s="254"/>
      <c r="K30" s="254"/>
      <c r="L30" s="254"/>
      <c r="M30" s="254"/>
      <c r="N30" s="285"/>
      <c r="O30" s="285"/>
      <c r="P30" s="285"/>
      <c r="Q30" s="285"/>
      <c r="R30" s="285"/>
      <c r="S30" s="285"/>
      <c r="T30" s="286"/>
    </row>
    <row r="31" spans="1:20" ht="12.75" x14ac:dyDescent="0.15">
      <c r="A31" s="133"/>
      <c r="B31" s="13">
        <v>23</v>
      </c>
      <c r="C31" s="273"/>
      <c r="D31" s="273"/>
      <c r="E31" s="274"/>
      <c r="F31" s="274"/>
      <c r="G31" s="274"/>
      <c r="H31" s="254"/>
      <c r="I31" s="254"/>
      <c r="J31" s="254"/>
      <c r="K31" s="254"/>
      <c r="L31" s="254"/>
      <c r="M31" s="254"/>
      <c r="N31" s="285"/>
      <c r="O31" s="285"/>
      <c r="P31" s="285"/>
      <c r="Q31" s="285"/>
      <c r="R31" s="285"/>
      <c r="S31" s="285"/>
      <c r="T31" s="286"/>
    </row>
    <row r="32" spans="1:20" ht="12.75" x14ac:dyDescent="0.15">
      <c r="A32" s="133"/>
      <c r="B32" s="13">
        <v>24</v>
      </c>
      <c r="C32" s="273"/>
      <c r="D32" s="273"/>
      <c r="E32" s="274"/>
      <c r="F32" s="274"/>
      <c r="G32" s="274"/>
      <c r="H32" s="254"/>
      <c r="I32" s="254"/>
      <c r="J32" s="254"/>
      <c r="K32" s="254"/>
      <c r="L32" s="254"/>
      <c r="M32" s="254"/>
      <c r="N32" s="285"/>
      <c r="O32" s="285"/>
      <c r="P32" s="285"/>
      <c r="Q32" s="285"/>
      <c r="R32" s="285"/>
      <c r="S32" s="285"/>
      <c r="T32" s="286"/>
    </row>
    <row r="33" spans="1:20" ht="12.75" x14ac:dyDescent="0.15">
      <c r="A33" s="133"/>
      <c r="B33" s="13">
        <v>25</v>
      </c>
      <c r="C33" s="273"/>
      <c r="D33" s="273"/>
      <c r="E33" s="274"/>
      <c r="F33" s="274"/>
      <c r="G33" s="274"/>
      <c r="H33" s="254"/>
      <c r="I33" s="254"/>
      <c r="J33" s="254"/>
      <c r="K33" s="254"/>
      <c r="L33" s="254"/>
      <c r="M33" s="254"/>
      <c r="N33" s="285"/>
      <c r="O33" s="285"/>
      <c r="P33" s="285"/>
      <c r="Q33" s="285"/>
      <c r="R33" s="285"/>
      <c r="S33" s="285"/>
      <c r="T33" s="286"/>
    </row>
    <row r="34" spans="1:20" ht="12.75" x14ac:dyDescent="0.15">
      <c r="A34" s="133"/>
      <c r="B34" s="13">
        <v>26</v>
      </c>
      <c r="C34" s="273"/>
      <c r="D34" s="273"/>
      <c r="E34" s="274"/>
      <c r="F34" s="274"/>
      <c r="G34" s="274"/>
      <c r="H34" s="254"/>
      <c r="I34" s="254"/>
      <c r="J34" s="254"/>
      <c r="K34" s="254"/>
      <c r="L34" s="254"/>
      <c r="M34" s="254"/>
      <c r="N34" s="285"/>
      <c r="O34" s="285"/>
      <c r="P34" s="285"/>
      <c r="Q34" s="285"/>
      <c r="R34" s="285"/>
      <c r="S34" s="285"/>
      <c r="T34" s="286"/>
    </row>
    <row r="35" spans="1:20" ht="12.75" x14ac:dyDescent="0.15">
      <c r="A35" s="133"/>
      <c r="B35" s="13">
        <v>27</v>
      </c>
      <c r="C35" s="273"/>
      <c r="D35" s="273"/>
      <c r="E35" s="274"/>
      <c r="F35" s="274"/>
      <c r="G35" s="274"/>
      <c r="H35" s="254"/>
      <c r="I35" s="254"/>
      <c r="J35" s="254"/>
      <c r="K35" s="254"/>
      <c r="L35" s="254"/>
      <c r="M35" s="254"/>
      <c r="N35" s="285"/>
      <c r="O35" s="285"/>
      <c r="P35" s="285"/>
      <c r="Q35" s="285"/>
      <c r="R35" s="285"/>
      <c r="S35" s="285"/>
      <c r="T35" s="286"/>
    </row>
    <row r="36" spans="1:20" ht="12.75" x14ac:dyDescent="0.15">
      <c r="A36" s="133"/>
      <c r="B36" s="13">
        <v>28</v>
      </c>
      <c r="C36" s="273"/>
      <c r="D36" s="273"/>
      <c r="E36" s="274"/>
      <c r="F36" s="274"/>
      <c r="G36" s="274"/>
      <c r="H36" s="254"/>
      <c r="I36" s="254"/>
      <c r="J36" s="254"/>
      <c r="K36" s="254"/>
      <c r="L36" s="254"/>
      <c r="M36" s="254"/>
      <c r="N36" s="285"/>
      <c r="O36" s="285"/>
      <c r="P36" s="285"/>
      <c r="Q36" s="285"/>
      <c r="R36" s="285"/>
      <c r="S36" s="285"/>
      <c r="T36" s="286"/>
    </row>
    <row r="37" spans="1:20" ht="12.75" x14ac:dyDescent="0.15">
      <c r="A37" s="133"/>
      <c r="B37" s="13">
        <v>29</v>
      </c>
      <c r="C37" s="273"/>
      <c r="D37" s="273"/>
      <c r="E37" s="274"/>
      <c r="F37" s="274"/>
      <c r="G37" s="274"/>
      <c r="H37" s="254"/>
      <c r="I37" s="254"/>
      <c r="J37" s="254"/>
      <c r="K37" s="254"/>
      <c r="L37" s="254"/>
      <c r="M37" s="254"/>
      <c r="N37" s="285"/>
      <c r="O37" s="285"/>
      <c r="P37" s="285"/>
      <c r="Q37" s="285"/>
      <c r="R37" s="285"/>
      <c r="S37" s="285"/>
      <c r="T37" s="286"/>
    </row>
    <row r="38" spans="1:20" ht="12.75" x14ac:dyDescent="0.15">
      <c r="A38" s="133"/>
      <c r="B38" s="13">
        <v>30</v>
      </c>
      <c r="C38" s="273"/>
      <c r="D38" s="273"/>
      <c r="E38" s="274"/>
      <c r="F38" s="274"/>
      <c r="G38" s="274"/>
      <c r="H38" s="254"/>
      <c r="I38" s="254"/>
      <c r="J38" s="254"/>
      <c r="K38" s="254"/>
      <c r="L38" s="254"/>
      <c r="M38" s="254"/>
      <c r="N38" s="285"/>
      <c r="O38" s="285"/>
      <c r="P38" s="285"/>
      <c r="Q38" s="285"/>
      <c r="R38" s="285"/>
      <c r="S38" s="285"/>
      <c r="T38" s="286"/>
    </row>
    <row r="39" spans="1:20" ht="12.75" x14ac:dyDescent="0.15">
      <c r="A39" s="133"/>
      <c r="B39" s="13">
        <v>31</v>
      </c>
      <c r="C39" s="273"/>
      <c r="D39" s="273"/>
      <c r="E39" s="274"/>
      <c r="F39" s="274"/>
      <c r="G39" s="274"/>
      <c r="H39" s="254"/>
      <c r="I39" s="254"/>
      <c r="J39" s="254"/>
      <c r="K39" s="254"/>
      <c r="L39" s="254"/>
      <c r="M39" s="254"/>
      <c r="N39" s="285"/>
      <c r="O39" s="285"/>
      <c r="P39" s="285"/>
      <c r="Q39" s="285"/>
      <c r="R39" s="285"/>
      <c r="S39" s="285"/>
      <c r="T39" s="286"/>
    </row>
    <row r="40" spans="1:20" ht="12.75" x14ac:dyDescent="0.15">
      <c r="A40" s="133"/>
      <c r="B40" s="13">
        <v>32</v>
      </c>
      <c r="C40" s="273"/>
      <c r="D40" s="273"/>
      <c r="E40" s="274"/>
      <c r="F40" s="274"/>
      <c r="G40" s="274"/>
      <c r="H40" s="254"/>
      <c r="I40" s="254"/>
      <c r="J40" s="254"/>
      <c r="K40" s="254"/>
      <c r="L40" s="254"/>
      <c r="M40" s="254"/>
      <c r="N40" s="285"/>
      <c r="O40" s="285"/>
      <c r="P40" s="285"/>
      <c r="Q40" s="285"/>
      <c r="R40" s="285"/>
      <c r="S40" s="285"/>
      <c r="T40" s="286"/>
    </row>
    <row r="41" spans="1:20" ht="12.75" x14ac:dyDescent="0.15">
      <c r="A41" s="133"/>
      <c r="B41" s="13">
        <v>33</v>
      </c>
      <c r="C41" s="273"/>
      <c r="D41" s="273"/>
      <c r="E41" s="274"/>
      <c r="F41" s="274"/>
      <c r="G41" s="274"/>
      <c r="H41" s="254"/>
      <c r="I41" s="254"/>
      <c r="J41" s="254"/>
      <c r="K41" s="254"/>
      <c r="L41" s="254"/>
      <c r="M41" s="254"/>
      <c r="N41" s="285"/>
      <c r="O41" s="285"/>
      <c r="P41" s="285"/>
      <c r="Q41" s="285"/>
      <c r="R41" s="285"/>
      <c r="S41" s="285"/>
      <c r="T41" s="286"/>
    </row>
    <row r="42" spans="1:20" ht="12.75" x14ac:dyDescent="0.15">
      <c r="A42" s="133"/>
      <c r="B42" s="13">
        <v>34</v>
      </c>
      <c r="C42" s="273"/>
      <c r="D42" s="273"/>
      <c r="E42" s="274"/>
      <c r="F42" s="274"/>
      <c r="G42" s="274"/>
      <c r="H42" s="254"/>
      <c r="I42" s="254"/>
      <c r="J42" s="254"/>
      <c r="K42" s="254"/>
      <c r="L42" s="254"/>
      <c r="M42" s="254"/>
      <c r="N42" s="285"/>
      <c r="O42" s="285"/>
      <c r="P42" s="285"/>
      <c r="Q42" s="285"/>
      <c r="R42" s="285"/>
      <c r="S42" s="285"/>
      <c r="T42" s="286"/>
    </row>
    <row r="43" spans="1:20" ht="12.75" x14ac:dyDescent="0.15">
      <c r="A43" s="133"/>
      <c r="B43" s="13">
        <v>35</v>
      </c>
      <c r="C43" s="273"/>
      <c r="D43" s="273"/>
      <c r="E43" s="274"/>
      <c r="F43" s="274"/>
      <c r="G43" s="274"/>
      <c r="H43" s="254"/>
      <c r="I43" s="254"/>
      <c r="J43" s="254"/>
      <c r="K43" s="254"/>
      <c r="L43" s="254"/>
      <c r="M43" s="254"/>
      <c r="N43" s="285"/>
      <c r="O43" s="285"/>
      <c r="P43" s="285"/>
      <c r="Q43" s="285"/>
      <c r="R43" s="285"/>
      <c r="S43" s="285"/>
      <c r="T43" s="286"/>
    </row>
    <row r="44" spans="1:20" ht="12.75" x14ac:dyDescent="0.15">
      <c r="A44" s="133"/>
      <c r="B44" s="13">
        <v>36</v>
      </c>
      <c r="C44" s="273"/>
      <c r="D44" s="273"/>
      <c r="E44" s="274"/>
      <c r="F44" s="274"/>
      <c r="G44" s="274"/>
      <c r="H44" s="254"/>
      <c r="I44" s="254"/>
      <c r="J44" s="254"/>
      <c r="K44" s="254"/>
      <c r="L44" s="254"/>
      <c r="M44" s="254"/>
      <c r="N44" s="285"/>
      <c r="O44" s="285"/>
      <c r="P44" s="285"/>
      <c r="Q44" s="285"/>
      <c r="R44" s="285"/>
      <c r="S44" s="285"/>
      <c r="T44" s="286"/>
    </row>
    <row r="45" spans="1:20" ht="12.75" x14ac:dyDescent="0.15">
      <c r="A45" s="133"/>
      <c r="B45" s="13">
        <v>37</v>
      </c>
      <c r="C45" s="273"/>
      <c r="D45" s="273"/>
      <c r="E45" s="274"/>
      <c r="F45" s="274"/>
      <c r="G45" s="274"/>
      <c r="H45" s="254"/>
      <c r="I45" s="254"/>
      <c r="J45" s="254"/>
      <c r="K45" s="254"/>
      <c r="L45" s="254"/>
      <c r="M45" s="254"/>
      <c r="N45" s="285"/>
      <c r="O45" s="285"/>
      <c r="P45" s="285"/>
      <c r="Q45" s="285"/>
      <c r="R45" s="285"/>
      <c r="S45" s="285"/>
      <c r="T45" s="286"/>
    </row>
    <row r="46" spans="1:20" ht="12.75" x14ac:dyDescent="0.15">
      <c r="A46" s="133"/>
      <c r="B46" s="13">
        <v>38</v>
      </c>
      <c r="C46" s="273"/>
      <c r="D46" s="273"/>
      <c r="E46" s="274"/>
      <c r="F46" s="274"/>
      <c r="G46" s="274"/>
      <c r="H46" s="254"/>
      <c r="I46" s="254"/>
      <c r="J46" s="254"/>
      <c r="K46" s="254"/>
      <c r="L46" s="254"/>
      <c r="M46" s="254"/>
      <c r="N46" s="285"/>
      <c r="O46" s="285"/>
      <c r="P46" s="285"/>
      <c r="Q46" s="285"/>
      <c r="R46" s="285"/>
      <c r="S46" s="285"/>
      <c r="T46" s="286"/>
    </row>
    <row r="47" spans="1:20" ht="12.75" x14ac:dyDescent="0.15">
      <c r="A47" s="133"/>
      <c r="B47" s="13">
        <v>39</v>
      </c>
      <c r="C47" s="273"/>
      <c r="D47" s="273"/>
      <c r="E47" s="274"/>
      <c r="F47" s="274"/>
      <c r="G47" s="274"/>
      <c r="H47" s="254"/>
      <c r="I47" s="254"/>
      <c r="J47" s="254"/>
      <c r="K47" s="254"/>
      <c r="L47" s="254"/>
      <c r="M47" s="254"/>
      <c r="N47" s="285"/>
      <c r="O47" s="285"/>
      <c r="P47" s="285"/>
      <c r="Q47" s="285"/>
      <c r="R47" s="285"/>
      <c r="S47" s="285"/>
      <c r="T47" s="286"/>
    </row>
    <row r="48" spans="1:20" ht="12.75" x14ac:dyDescent="0.15">
      <c r="A48" s="133"/>
      <c r="B48" s="13">
        <v>40</v>
      </c>
      <c r="C48" s="273"/>
      <c r="D48" s="273"/>
      <c r="E48" s="274"/>
      <c r="F48" s="274"/>
      <c r="G48" s="274"/>
      <c r="H48" s="254"/>
      <c r="I48" s="254"/>
      <c r="J48" s="254"/>
      <c r="K48" s="254"/>
      <c r="L48" s="254"/>
      <c r="M48" s="254"/>
      <c r="N48" s="285"/>
      <c r="O48" s="285"/>
      <c r="P48" s="285"/>
      <c r="Q48" s="285"/>
      <c r="R48" s="285"/>
      <c r="S48" s="285"/>
      <c r="T48" s="286"/>
    </row>
    <row r="49" spans="1:22" ht="12.75" x14ac:dyDescent="0.15">
      <c r="A49" s="133"/>
      <c r="B49" s="13">
        <v>41</v>
      </c>
      <c r="C49" s="273"/>
      <c r="D49" s="273"/>
      <c r="E49" s="274"/>
      <c r="F49" s="274"/>
      <c r="G49" s="274"/>
      <c r="H49" s="254"/>
      <c r="I49" s="254"/>
      <c r="J49" s="254"/>
      <c r="K49" s="254"/>
      <c r="L49" s="254"/>
      <c r="M49" s="254"/>
      <c r="N49" s="285"/>
      <c r="O49" s="285"/>
      <c r="P49" s="285"/>
      <c r="Q49" s="285"/>
      <c r="R49" s="285"/>
      <c r="S49" s="285"/>
      <c r="T49" s="286"/>
    </row>
    <row r="50" spans="1:22" ht="12.75" x14ac:dyDescent="0.15">
      <c r="A50" s="133"/>
      <c r="B50" s="13">
        <v>42</v>
      </c>
      <c r="C50" s="273"/>
      <c r="D50" s="273"/>
      <c r="E50" s="274"/>
      <c r="F50" s="274"/>
      <c r="G50" s="274"/>
      <c r="H50" s="254"/>
      <c r="I50" s="254"/>
      <c r="J50" s="254"/>
      <c r="K50" s="254"/>
      <c r="L50" s="254"/>
      <c r="M50" s="254"/>
      <c r="N50" s="285"/>
      <c r="O50" s="285"/>
      <c r="P50" s="285"/>
      <c r="Q50" s="285"/>
      <c r="R50" s="285"/>
      <c r="S50" s="285"/>
      <c r="T50" s="286"/>
    </row>
    <row r="51" spans="1:22" ht="12.75" x14ac:dyDescent="0.15">
      <c r="A51" s="133"/>
      <c r="B51" s="13">
        <v>43</v>
      </c>
      <c r="C51" s="273"/>
      <c r="D51" s="273"/>
      <c r="E51" s="274"/>
      <c r="F51" s="274"/>
      <c r="G51" s="274"/>
      <c r="H51" s="254"/>
      <c r="I51" s="254"/>
      <c r="J51" s="254"/>
      <c r="K51" s="254"/>
      <c r="L51" s="254"/>
      <c r="M51" s="254"/>
      <c r="N51" s="285"/>
      <c r="O51" s="285"/>
      <c r="P51" s="285"/>
      <c r="Q51" s="285"/>
      <c r="R51" s="285"/>
      <c r="S51" s="285"/>
      <c r="T51" s="286"/>
    </row>
    <row r="52" spans="1:22" ht="12.75" x14ac:dyDescent="0.15">
      <c r="A52" s="133"/>
      <c r="B52" s="13">
        <v>44</v>
      </c>
      <c r="C52" s="273"/>
      <c r="D52" s="273"/>
      <c r="E52" s="274"/>
      <c r="F52" s="274"/>
      <c r="G52" s="274"/>
      <c r="H52" s="254"/>
      <c r="I52" s="254"/>
      <c r="J52" s="254"/>
      <c r="K52" s="254"/>
      <c r="L52" s="254"/>
      <c r="M52" s="254"/>
      <c r="N52" s="285"/>
      <c r="O52" s="285"/>
      <c r="P52" s="285"/>
      <c r="Q52" s="285"/>
      <c r="R52" s="285"/>
      <c r="S52" s="285"/>
      <c r="T52" s="286"/>
    </row>
    <row r="53" spans="1:22" ht="12.75" x14ac:dyDescent="0.15">
      <c r="A53" s="133"/>
      <c r="B53" s="13">
        <v>45</v>
      </c>
      <c r="C53" s="273"/>
      <c r="D53" s="273"/>
      <c r="E53" s="274"/>
      <c r="F53" s="274"/>
      <c r="G53" s="274"/>
      <c r="H53" s="254"/>
      <c r="I53" s="254"/>
      <c r="J53" s="254"/>
      <c r="K53" s="254"/>
      <c r="L53" s="254"/>
      <c r="M53" s="254"/>
      <c r="N53" s="285"/>
      <c r="O53" s="285"/>
      <c r="P53" s="285"/>
      <c r="Q53" s="285"/>
      <c r="R53" s="285"/>
      <c r="S53" s="285"/>
      <c r="T53" s="286"/>
    </row>
    <row r="54" spans="1:22" ht="12.75" x14ac:dyDescent="0.15">
      <c r="A54" s="133"/>
      <c r="B54" s="13">
        <v>46</v>
      </c>
      <c r="C54" s="273"/>
      <c r="D54" s="273"/>
      <c r="E54" s="274"/>
      <c r="F54" s="274"/>
      <c r="G54" s="274"/>
      <c r="H54" s="254"/>
      <c r="I54" s="254"/>
      <c r="J54" s="254"/>
      <c r="K54" s="254"/>
      <c r="L54" s="254"/>
      <c r="M54" s="254"/>
      <c r="N54" s="285"/>
      <c r="O54" s="285"/>
      <c r="P54" s="285"/>
      <c r="Q54" s="285"/>
      <c r="R54" s="285"/>
      <c r="S54" s="285"/>
      <c r="T54" s="286"/>
    </row>
    <row r="55" spans="1:22" ht="12.75" x14ac:dyDescent="0.15">
      <c r="A55" s="133"/>
      <c r="B55" s="13">
        <v>47</v>
      </c>
      <c r="C55" s="273"/>
      <c r="D55" s="273"/>
      <c r="E55" s="274"/>
      <c r="F55" s="274"/>
      <c r="G55" s="274"/>
      <c r="H55" s="254"/>
      <c r="I55" s="254"/>
      <c r="J55" s="254"/>
      <c r="K55" s="254"/>
      <c r="L55" s="254"/>
      <c r="M55" s="254"/>
      <c r="N55" s="285"/>
      <c r="O55" s="285"/>
      <c r="P55" s="285"/>
      <c r="Q55" s="285"/>
      <c r="R55" s="285"/>
      <c r="S55" s="285"/>
      <c r="T55" s="286"/>
    </row>
    <row r="56" spans="1:22" ht="12.75" x14ac:dyDescent="0.15">
      <c r="A56" s="133"/>
      <c r="B56" s="13">
        <v>48</v>
      </c>
      <c r="C56" s="273"/>
      <c r="D56" s="273"/>
      <c r="E56" s="274"/>
      <c r="F56" s="274"/>
      <c r="G56" s="274"/>
      <c r="H56" s="254"/>
      <c r="I56" s="254"/>
      <c r="J56" s="254"/>
      <c r="K56" s="254"/>
      <c r="L56" s="254"/>
      <c r="M56" s="254"/>
      <c r="N56" s="285"/>
      <c r="O56" s="285"/>
      <c r="P56" s="285"/>
      <c r="Q56" s="285"/>
      <c r="R56" s="285"/>
      <c r="S56" s="285"/>
      <c r="T56" s="286"/>
    </row>
    <row r="57" spans="1:22" ht="12.75" x14ac:dyDescent="0.15">
      <c r="A57" s="133"/>
      <c r="B57" s="13">
        <v>49</v>
      </c>
      <c r="C57" s="273"/>
      <c r="D57" s="273"/>
      <c r="E57" s="274"/>
      <c r="F57" s="274"/>
      <c r="G57" s="274"/>
      <c r="H57" s="254"/>
      <c r="I57" s="254"/>
      <c r="J57" s="254"/>
      <c r="K57" s="254"/>
      <c r="L57" s="254"/>
      <c r="M57" s="254"/>
      <c r="N57" s="285"/>
      <c r="O57" s="285"/>
      <c r="P57" s="285"/>
      <c r="Q57" s="285"/>
      <c r="R57" s="285"/>
      <c r="S57" s="285"/>
      <c r="T57" s="286"/>
    </row>
    <row r="58" spans="1:22" ht="12.75" x14ac:dyDescent="0.15">
      <c r="A58" s="133"/>
      <c r="B58" s="13">
        <v>50</v>
      </c>
      <c r="C58" s="273"/>
      <c r="D58" s="273"/>
      <c r="E58" s="274"/>
      <c r="F58" s="274"/>
      <c r="G58" s="274"/>
      <c r="H58" s="254"/>
      <c r="I58" s="254"/>
      <c r="J58" s="254"/>
      <c r="K58" s="254"/>
      <c r="L58" s="254"/>
      <c r="M58" s="254"/>
      <c r="N58" s="285"/>
      <c r="O58" s="285"/>
      <c r="P58" s="285"/>
      <c r="Q58" s="285"/>
      <c r="R58" s="285"/>
      <c r="S58" s="285"/>
      <c r="T58" s="286"/>
    </row>
    <row r="59" spans="1:22" ht="12.75" x14ac:dyDescent="0.15">
      <c r="A59" s="133"/>
      <c r="B59" s="13">
        <v>51</v>
      </c>
      <c r="C59" s="273"/>
      <c r="D59" s="273"/>
      <c r="E59" s="274"/>
      <c r="F59" s="274"/>
      <c r="G59" s="274"/>
      <c r="H59" s="254"/>
      <c r="I59" s="254"/>
      <c r="J59" s="254"/>
      <c r="K59" s="254"/>
      <c r="L59" s="254"/>
      <c r="M59" s="254"/>
      <c r="N59" s="285"/>
      <c r="O59" s="285"/>
      <c r="P59" s="285"/>
      <c r="Q59" s="285"/>
      <c r="R59" s="285"/>
      <c r="S59" s="285"/>
      <c r="T59" s="286"/>
    </row>
    <row r="60" spans="1:22" ht="12.75" x14ac:dyDescent="0.15">
      <c r="A60" s="133"/>
      <c r="B60" s="13">
        <v>52</v>
      </c>
      <c r="C60" s="273"/>
      <c r="D60" s="273"/>
      <c r="E60" s="274"/>
      <c r="F60" s="274"/>
      <c r="G60" s="274"/>
      <c r="H60" s="254"/>
      <c r="I60" s="254"/>
      <c r="J60" s="254"/>
      <c r="K60" s="254"/>
      <c r="L60" s="254"/>
      <c r="M60" s="254"/>
      <c r="N60" s="285"/>
      <c r="O60" s="285"/>
      <c r="P60" s="285"/>
      <c r="Q60" s="285"/>
      <c r="R60" s="285"/>
      <c r="S60" s="285"/>
      <c r="T60" s="286"/>
    </row>
    <row r="61" spans="1:22" ht="12.75" x14ac:dyDescent="0.15">
      <c r="A61" s="133"/>
      <c r="B61" s="13">
        <v>53</v>
      </c>
      <c r="C61" s="273"/>
      <c r="D61" s="273"/>
      <c r="E61" s="274"/>
      <c r="F61" s="274"/>
      <c r="G61" s="274"/>
      <c r="H61" s="254"/>
      <c r="I61" s="254"/>
      <c r="J61" s="254"/>
      <c r="K61" s="254"/>
      <c r="L61" s="254"/>
      <c r="M61" s="254"/>
      <c r="N61" s="285"/>
      <c r="O61" s="285"/>
      <c r="P61" s="285"/>
      <c r="Q61" s="285"/>
      <c r="R61" s="285"/>
      <c r="S61" s="285"/>
      <c r="T61" s="286"/>
    </row>
    <row r="62" spans="1:22" ht="12.75" x14ac:dyDescent="0.15">
      <c r="A62" s="133"/>
      <c r="B62" s="13">
        <v>54</v>
      </c>
      <c r="C62" s="273"/>
      <c r="D62" s="273"/>
      <c r="E62" s="274"/>
      <c r="F62" s="274"/>
      <c r="G62" s="274"/>
      <c r="H62" s="254"/>
      <c r="I62" s="254"/>
      <c r="J62" s="254"/>
      <c r="K62" s="254"/>
      <c r="L62" s="254"/>
      <c r="M62" s="254"/>
      <c r="N62" s="285"/>
      <c r="O62" s="285"/>
      <c r="P62" s="285"/>
      <c r="Q62" s="285"/>
      <c r="R62" s="285"/>
      <c r="S62" s="285"/>
      <c r="T62" s="286"/>
    </row>
    <row r="63" spans="1:22" ht="13.5" thickBot="1" x14ac:dyDescent="0.2">
      <c r="A63" s="134"/>
      <c r="B63" s="135">
        <v>55</v>
      </c>
      <c r="C63" s="276"/>
      <c r="D63" s="276"/>
      <c r="E63" s="278"/>
      <c r="F63" s="278"/>
      <c r="G63" s="278"/>
      <c r="H63" s="284"/>
      <c r="I63" s="284"/>
      <c r="J63" s="280"/>
      <c r="K63" s="281"/>
      <c r="L63" s="281"/>
      <c r="M63" s="282"/>
      <c r="N63" s="284"/>
      <c r="O63" s="284"/>
      <c r="P63" s="284"/>
      <c r="Q63" s="284"/>
      <c r="R63" s="284"/>
      <c r="S63" s="284"/>
      <c r="T63" s="287"/>
      <c r="V63" s="3" t="s">
        <v>58</v>
      </c>
    </row>
    <row r="64" spans="1:22" ht="12.75" x14ac:dyDescent="0.15">
      <c r="A64" s="11"/>
      <c r="B64" s="12">
        <v>56</v>
      </c>
      <c r="C64" s="275"/>
      <c r="D64" s="275"/>
      <c r="E64" s="277"/>
      <c r="F64" s="277"/>
      <c r="G64" s="277"/>
      <c r="H64" s="283"/>
      <c r="I64" s="283"/>
      <c r="J64" s="279"/>
      <c r="K64" s="279"/>
      <c r="L64" s="279"/>
      <c r="M64" s="279"/>
      <c r="N64" s="283"/>
      <c r="O64" s="283"/>
      <c r="P64" s="283"/>
      <c r="Q64" s="283"/>
      <c r="R64" s="283"/>
      <c r="S64" s="283"/>
      <c r="T64" s="283"/>
    </row>
    <row r="65" spans="1:20" ht="12.75" x14ac:dyDescent="0.15">
      <c r="A65" s="11"/>
      <c r="B65" s="12">
        <v>57</v>
      </c>
      <c r="C65" s="275"/>
      <c r="D65" s="275"/>
      <c r="E65" s="277"/>
      <c r="F65" s="277"/>
      <c r="G65" s="277"/>
      <c r="H65" s="283"/>
      <c r="I65" s="283"/>
      <c r="J65" s="279"/>
      <c r="K65" s="279"/>
      <c r="L65" s="279"/>
      <c r="M65" s="279"/>
      <c r="N65" s="283"/>
      <c r="O65" s="283"/>
      <c r="P65" s="283"/>
      <c r="Q65" s="283"/>
      <c r="R65" s="283"/>
      <c r="S65" s="283"/>
      <c r="T65" s="283"/>
    </row>
    <row r="66" spans="1:20" ht="12.75" x14ac:dyDescent="0.15">
      <c r="A66" s="11"/>
      <c r="B66" s="12">
        <v>58</v>
      </c>
      <c r="C66" s="275"/>
      <c r="D66" s="275"/>
      <c r="E66" s="277"/>
      <c r="F66" s="277"/>
      <c r="G66" s="277"/>
      <c r="H66" s="283"/>
      <c r="I66" s="283"/>
      <c r="J66" s="279"/>
      <c r="K66" s="279"/>
      <c r="L66" s="279"/>
      <c r="M66" s="279"/>
      <c r="N66" s="283"/>
      <c r="O66" s="283"/>
      <c r="P66" s="283"/>
      <c r="Q66" s="283"/>
      <c r="R66" s="283"/>
      <c r="S66" s="283"/>
      <c r="T66" s="283"/>
    </row>
    <row r="67" spans="1:20" ht="12.75" x14ac:dyDescent="0.15">
      <c r="A67" s="11"/>
      <c r="B67" s="12">
        <v>59</v>
      </c>
      <c r="C67" s="275"/>
      <c r="D67" s="275"/>
      <c r="E67" s="277"/>
      <c r="F67" s="277"/>
      <c r="G67" s="277"/>
      <c r="H67" s="283"/>
      <c r="I67" s="283"/>
      <c r="J67" s="279"/>
      <c r="K67" s="279"/>
      <c r="L67" s="279"/>
      <c r="M67" s="279"/>
      <c r="N67" s="283"/>
      <c r="O67" s="283"/>
      <c r="P67" s="283"/>
      <c r="Q67" s="283"/>
      <c r="R67" s="283"/>
      <c r="S67" s="283"/>
      <c r="T67" s="283"/>
    </row>
    <row r="68" spans="1:20" ht="12.75" x14ac:dyDescent="0.15">
      <c r="A68" s="11"/>
      <c r="B68" s="12">
        <v>60</v>
      </c>
      <c r="C68" s="275"/>
      <c r="D68" s="275"/>
      <c r="E68" s="277"/>
      <c r="F68" s="277"/>
      <c r="G68" s="277"/>
      <c r="H68" s="283"/>
      <c r="I68" s="283"/>
      <c r="J68" s="279"/>
      <c r="K68" s="279"/>
      <c r="L68" s="279"/>
      <c r="M68" s="279"/>
      <c r="N68" s="283"/>
      <c r="O68" s="283"/>
      <c r="P68" s="283"/>
      <c r="Q68" s="283"/>
      <c r="R68" s="283"/>
      <c r="S68" s="283"/>
      <c r="T68" s="283"/>
    </row>
    <row r="69" spans="1:20" ht="12.75" x14ac:dyDescent="0.15">
      <c r="A69" s="11"/>
      <c r="B69" s="12">
        <v>61</v>
      </c>
      <c r="C69" s="275"/>
      <c r="D69" s="275"/>
      <c r="E69" s="277"/>
      <c r="F69" s="277"/>
      <c r="G69" s="277"/>
      <c r="H69" s="283"/>
      <c r="I69" s="283"/>
      <c r="J69" s="279"/>
      <c r="K69" s="279"/>
      <c r="L69" s="279"/>
      <c r="M69" s="279"/>
      <c r="N69" s="283"/>
      <c r="O69" s="283"/>
      <c r="P69" s="283"/>
      <c r="Q69" s="283"/>
      <c r="R69" s="283"/>
      <c r="S69" s="283"/>
      <c r="T69" s="283"/>
    </row>
    <row r="70" spans="1:20" ht="12.75" x14ac:dyDescent="0.15">
      <c r="A70" s="11"/>
      <c r="B70" s="12">
        <v>62</v>
      </c>
      <c r="C70" s="275"/>
      <c r="D70" s="275"/>
      <c r="E70" s="277"/>
      <c r="F70" s="277"/>
      <c r="G70" s="277"/>
      <c r="H70" s="283"/>
      <c r="I70" s="283"/>
      <c r="J70" s="279"/>
      <c r="K70" s="279"/>
      <c r="L70" s="279"/>
      <c r="M70" s="279"/>
      <c r="N70" s="283"/>
      <c r="O70" s="283"/>
      <c r="P70" s="283"/>
      <c r="Q70" s="283"/>
      <c r="R70" s="283"/>
      <c r="S70" s="283"/>
      <c r="T70" s="283"/>
    </row>
    <row r="71" spans="1:20" ht="12.75" x14ac:dyDescent="0.15">
      <c r="A71" s="11"/>
      <c r="B71" s="12">
        <v>63</v>
      </c>
      <c r="C71" s="275"/>
      <c r="D71" s="275"/>
      <c r="E71" s="277"/>
      <c r="F71" s="277"/>
      <c r="G71" s="277"/>
      <c r="H71" s="283"/>
      <c r="I71" s="283"/>
      <c r="J71" s="279"/>
      <c r="K71" s="279"/>
      <c r="L71" s="279"/>
      <c r="M71" s="279"/>
      <c r="N71" s="283"/>
      <c r="O71" s="283"/>
      <c r="P71" s="283"/>
      <c r="Q71" s="283"/>
      <c r="R71" s="283"/>
      <c r="S71" s="283"/>
      <c r="T71" s="283"/>
    </row>
    <row r="72" spans="1:20" ht="12.75" x14ac:dyDescent="0.15">
      <c r="A72" s="11"/>
      <c r="B72" s="12">
        <v>64</v>
      </c>
      <c r="C72" s="275"/>
      <c r="D72" s="275"/>
      <c r="E72" s="277"/>
      <c r="F72" s="277"/>
      <c r="G72" s="277"/>
      <c r="H72" s="283"/>
      <c r="I72" s="283"/>
      <c r="J72" s="279"/>
      <c r="K72" s="279"/>
      <c r="L72" s="279"/>
      <c r="M72" s="279"/>
      <c r="N72" s="283"/>
      <c r="O72" s="283"/>
      <c r="P72" s="283"/>
      <c r="Q72" s="283"/>
      <c r="R72" s="283"/>
      <c r="S72" s="283"/>
      <c r="T72" s="283"/>
    </row>
    <row r="73" spans="1:20" ht="12.75" x14ac:dyDescent="0.15">
      <c r="A73" s="11"/>
      <c r="B73" s="12">
        <v>65</v>
      </c>
      <c r="C73" s="275"/>
      <c r="D73" s="275"/>
      <c r="E73" s="277"/>
      <c r="F73" s="277"/>
      <c r="G73" s="277"/>
      <c r="H73" s="283"/>
      <c r="I73" s="283"/>
      <c r="J73" s="279"/>
      <c r="K73" s="279"/>
      <c r="L73" s="279"/>
      <c r="M73" s="279"/>
      <c r="N73" s="283"/>
      <c r="O73" s="283"/>
      <c r="P73" s="283"/>
      <c r="Q73" s="283"/>
      <c r="R73" s="283"/>
      <c r="S73" s="283"/>
      <c r="T73" s="283"/>
    </row>
    <row r="74" spans="1:20" ht="12.75" x14ac:dyDescent="0.15">
      <c r="A74" s="11"/>
      <c r="B74" s="12">
        <v>66</v>
      </c>
      <c r="C74" s="275"/>
      <c r="D74" s="275"/>
      <c r="E74" s="277"/>
      <c r="F74" s="277"/>
      <c r="G74" s="277"/>
      <c r="H74" s="283"/>
      <c r="I74" s="283"/>
      <c r="J74" s="279"/>
      <c r="K74" s="279"/>
      <c r="L74" s="279"/>
      <c r="M74" s="279"/>
      <c r="N74" s="283"/>
      <c r="O74" s="283"/>
      <c r="P74" s="283"/>
      <c r="Q74" s="283"/>
      <c r="R74" s="283"/>
      <c r="S74" s="283"/>
      <c r="T74" s="283"/>
    </row>
    <row r="75" spans="1:20" ht="12.75" x14ac:dyDescent="0.15">
      <c r="A75" s="11"/>
      <c r="B75" s="12">
        <v>67</v>
      </c>
      <c r="C75" s="275"/>
      <c r="D75" s="275"/>
      <c r="E75" s="277"/>
      <c r="F75" s="277"/>
      <c r="G75" s="277"/>
      <c r="H75" s="283"/>
      <c r="I75" s="283"/>
      <c r="J75" s="279"/>
      <c r="K75" s="279"/>
      <c r="L75" s="279"/>
      <c r="M75" s="279"/>
      <c r="N75" s="283"/>
      <c r="O75" s="283"/>
      <c r="P75" s="283"/>
      <c r="Q75" s="283"/>
      <c r="R75" s="283"/>
      <c r="S75" s="283"/>
      <c r="T75" s="283"/>
    </row>
    <row r="76" spans="1:20" ht="12.75" x14ac:dyDescent="0.15">
      <c r="A76" s="11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</row>
    <row r="77" spans="1:20" ht="13.5" customHeight="1" x14ac:dyDescent="0.15">
      <c r="A77" s="11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</row>
    <row r="78" spans="1:20" ht="13.5" customHeight="1" x14ac:dyDescent="0.15">
      <c r="A78" s="11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</row>
  </sheetData>
  <sheetProtection algorithmName="SHA-512" hashValue="/SMn3o0Ea5othliBTkoazdLxY18/69lTXDGyekeoaiZYk3avbmHScaBg8k4Fj31f86FiVZYBLjjAK/dcX4EK1A==" saltValue="v39fdXevSDkDMgM1iwYUUg==" spinCount="100000" sheet="1" objects="1" scenarios="1" selectLockedCells="1"/>
  <mergeCells count="481">
    <mergeCell ref="R74:T74"/>
    <mergeCell ref="R75:T75"/>
    <mergeCell ref="R68:T68"/>
    <mergeCell ref="R69:T69"/>
    <mergeCell ref="R70:T70"/>
    <mergeCell ref="R71:T71"/>
    <mergeCell ref="R72:T72"/>
    <mergeCell ref="R73:T73"/>
    <mergeCell ref="R62:T62"/>
    <mergeCell ref="R63:T63"/>
    <mergeCell ref="R64:T64"/>
    <mergeCell ref="R65:T65"/>
    <mergeCell ref="R66:T66"/>
    <mergeCell ref="R67:T67"/>
    <mergeCell ref="R56:T56"/>
    <mergeCell ref="R57:T57"/>
    <mergeCell ref="R58:T58"/>
    <mergeCell ref="R59:T59"/>
    <mergeCell ref="R60:T60"/>
    <mergeCell ref="R61:T61"/>
    <mergeCell ref="R50:T50"/>
    <mergeCell ref="R51:T51"/>
    <mergeCell ref="R52:T52"/>
    <mergeCell ref="R53:T53"/>
    <mergeCell ref="R54:T54"/>
    <mergeCell ref="R55:T55"/>
    <mergeCell ref="R44:T44"/>
    <mergeCell ref="R45:T45"/>
    <mergeCell ref="R46:T46"/>
    <mergeCell ref="R47:T47"/>
    <mergeCell ref="R48:T48"/>
    <mergeCell ref="R49:T49"/>
    <mergeCell ref="R38:T38"/>
    <mergeCell ref="R39:T39"/>
    <mergeCell ref="R40:T40"/>
    <mergeCell ref="R41:T41"/>
    <mergeCell ref="R42:T42"/>
    <mergeCell ref="R43:T43"/>
    <mergeCell ref="R32:T32"/>
    <mergeCell ref="R33:T33"/>
    <mergeCell ref="R34:T34"/>
    <mergeCell ref="R35:T35"/>
    <mergeCell ref="R36:T36"/>
    <mergeCell ref="R37:T37"/>
    <mergeCell ref="R25:T25"/>
    <mergeCell ref="R26:T26"/>
    <mergeCell ref="R27:T27"/>
    <mergeCell ref="R28:T28"/>
    <mergeCell ref="R29:T29"/>
    <mergeCell ref="R30:T30"/>
    <mergeCell ref="R31:T31"/>
    <mergeCell ref="R19:T19"/>
    <mergeCell ref="R20:T20"/>
    <mergeCell ref="R21:T21"/>
    <mergeCell ref="R22:T22"/>
    <mergeCell ref="R23:T23"/>
    <mergeCell ref="R24:T24"/>
    <mergeCell ref="P75:Q75"/>
    <mergeCell ref="R10:T10"/>
    <mergeCell ref="R11:T11"/>
    <mergeCell ref="R12:T12"/>
    <mergeCell ref="R13:T13"/>
    <mergeCell ref="R14:T14"/>
    <mergeCell ref="R15:T15"/>
    <mergeCell ref="R16:T16"/>
    <mergeCell ref="R17:T17"/>
    <mergeCell ref="R18:T18"/>
    <mergeCell ref="P69:Q69"/>
    <mergeCell ref="P70:Q70"/>
    <mergeCell ref="P71:Q71"/>
    <mergeCell ref="P72:Q72"/>
    <mergeCell ref="P73:Q73"/>
    <mergeCell ref="P74:Q74"/>
    <mergeCell ref="P63:Q63"/>
    <mergeCell ref="P64:Q64"/>
    <mergeCell ref="P65:Q65"/>
    <mergeCell ref="P66:Q66"/>
    <mergeCell ref="P67:Q67"/>
    <mergeCell ref="P68:Q68"/>
    <mergeCell ref="P57:Q57"/>
    <mergeCell ref="P58:Q58"/>
    <mergeCell ref="P59:Q59"/>
    <mergeCell ref="P60:Q60"/>
    <mergeCell ref="P61:Q61"/>
    <mergeCell ref="P62:Q62"/>
    <mergeCell ref="P51:Q51"/>
    <mergeCell ref="P52:Q52"/>
    <mergeCell ref="P53:Q53"/>
    <mergeCell ref="P54:Q54"/>
    <mergeCell ref="P55:Q55"/>
    <mergeCell ref="P56:Q56"/>
    <mergeCell ref="P45:Q45"/>
    <mergeCell ref="P46:Q46"/>
    <mergeCell ref="P47:Q47"/>
    <mergeCell ref="P48:Q48"/>
    <mergeCell ref="P49:Q49"/>
    <mergeCell ref="P50:Q50"/>
    <mergeCell ref="P22:Q22"/>
    <mergeCell ref="P23:Q23"/>
    <mergeCell ref="P24:Q24"/>
    <mergeCell ref="P25:Q25"/>
    <mergeCell ref="P26:Q26"/>
    <mergeCell ref="P39:Q39"/>
    <mergeCell ref="P40:Q40"/>
    <mergeCell ref="P41:Q41"/>
    <mergeCell ref="P42:Q42"/>
    <mergeCell ref="P33:Q33"/>
    <mergeCell ref="P34:Q34"/>
    <mergeCell ref="P35:Q35"/>
    <mergeCell ref="P36:Q36"/>
    <mergeCell ref="P37:Q37"/>
    <mergeCell ref="P38:Q38"/>
    <mergeCell ref="N41:O41"/>
    <mergeCell ref="N42:O42"/>
    <mergeCell ref="N43:O43"/>
    <mergeCell ref="N44:O44"/>
    <mergeCell ref="N45:O45"/>
    <mergeCell ref="N46:O46"/>
    <mergeCell ref="N35:O35"/>
    <mergeCell ref="N36:O36"/>
    <mergeCell ref="P27:Q27"/>
    <mergeCell ref="P28:Q28"/>
    <mergeCell ref="P29:Q29"/>
    <mergeCell ref="P30:Q30"/>
    <mergeCell ref="P31:Q31"/>
    <mergeCell ref="P32:Q32"/>
    <mergeCell ref="P43:Q43"/>
    <mergeCell ref="P44:Q44"/>
    <mergeCell ref="N37:O37"/>
    <mergeCell ref="N38:O38"/>
    <mergeCell ref="N39:O39"/>
    <mergeCell ref="N40:O40"/>
    <mergeCell ref="N29:O29"/>
    <mergeCell ref="N30:O30"/>
    <mergeCell ref="N31:O31"/>
    <mergeCell ref="N32:O32"/>
    <mergeCell ref="N71:O71"/>
    <mergeCell ref="N72:O72"/>
    <mergeCell ref="N73:O73"/>
    <mergeCell ref="N58:O58"/>
    <mergeCell ref="N47:O47"/>
    <mergeCell ref="N48:O48"/>
    <mergeCell ref="N49:O49"/>
    <mergeCell ref="N50:O50"/>
    <mergeCell ref="N51:O51"/>
    <mergeCell ref="N52:O52"/>
    <mergeCell ref="N74:O74"/>
    <mergeCell ref="N75:O75"/>
    <mergeCell ref="P10:Q10"/>
    <mergeCell ref="P11:Q11"/>
    <mergeCell ref="P12:Q12"/>
    <mergeCell ref="P13:Q13"/>
    <mergeCell ref="P14:Q14"/>
    <mergeCell ref="N65:O65"/>
    <mergeCell ref="N66:O66"/>
    <mergeCell ref="N67:O67"/>
    <mergeCell ref="N68:O68"/>
    <mergeCell ref="N69:O69"/>
    <mergeCell ref="N70:O70"/>
    <mergeCell ref="N59:O59"/>
    <mergeCell ref="N60:O60"/>
    <mergeCell ref="N61:O61"/>
    <mergeCell ref="N62:O62"/>
    <mergeCell ref="N63:O63"/>
    <mergeCell ref="N64:O64"/>
    <mergeCell ref="N53:O53"/>
    <mergeCell ref="N54:O54"/>
    <mergeCell ref="N55:O55"/>
    <mergeCell ref="N56:O56"/>
    <mergeCell ref="N57:O57"/>
    <mergeCell ref="N33:O33"/>
    <mergeCell ref="N34:O34"/>
    <mergeCell ref="N24:O24"/>
    <mergeCell ref="N25:O25"/>
    <mergeCell ref="N26:O26"/>
    <mergeCell ref="N27:O27"/>
    <mergeCell ref="N28:O28"/>
    <mergeCell ref="N17:O17"/>
    <mergeCell ref="N18:O18"/>
    <mergeCell ref="N19:O19"/>
    <mergeCell ref="N20:O20"/>
    <mergeCell ref="N21:O21"/>
    <mergeCell ref="N22:O22"/>
    <mergeCell ref="H74:I74"/>
    <mergeCell ref="H75:I75"/>
    <mergeCell ref="H64:I64"/>
    <mergeCell ref="H65:I65"/>
    <mergeCell ref="H66:I66"/>
    <mergeCell ref="H67:I67"/>
    <mergeCell ref="H68:I68"/>
    <mergeCell ref="H69:I69"/>
    <mergeCell ref="N10:O10"/>
    <mergeCell ref="N11:O11"/>
    <mergeCell ref="N12:O12"/>
    <mergeCell ref="N13:O13"/>
    <mergeCell ref="N14:O14"/>
    <mergeCell ref="N15:O15"/>
    <mergeCell ref="H70:I70"/>
    <mergeCell ref="H71:I71"/>
    <mergeCell ref="H72:I72"/>
    <mergeCell ref="H58:I58"/>
    <mergeCell ref="H59:I59"/>
    <mergeCell ref="H60:I60"/>
    <mergeCell ref="H61:I61"/>
    <mergeCell ref="H62:I62"/>
    <mergeCell ref="H63:I63"/>
    <mergeCell ref="H52:I52"/>
    <mergeCell ref="H50:I50"/>
    <mergeCell ref="H51:I51"/>
    <mergeCell ref="H40:I40"/>
    <mergeCell ref="H41:I41"/>
    <mergeCell ref="H42:I42"/>
    <mergeCell ref="H43:I43"/>
    <mergeCell ref="H44:I44"/>
    <mergeCell ref="H45:I45"/>
    <mergeCell ref="H73:I73"/>
    <mergeCell ref="H53:I53"/>
    <mergeCell ref="H54:I54"/>
    <mergeCell ref="H55:I55"/>
    <mergeCell ref="H56:I56"/>
    <mergeCell ref="H57:I57"/>
    <mergeCell ref="H46:I46"/>
    <mergeCell ref="H47:I47"/>
    <mergeCell ref="H48:I48"/>
    <mergeCell ref="J42:M42"/>
    <mergeCell ref="J43:M43"/>
    <mergeCell ref="J44:M44"/>
    <mergeCell ref="J45:M45"/>
    <mergeCell ref="J46:M46"/>
    <mergeCell ref="J47:M47"/>
    <mergeCell ref="J36:M36"/>
    <mergeCell ref="J37:M37"/>
    <mergeCell ref="H49:I49"/>
    <mergeCell ref="J40:M40"/>
    <mergeCell ref="J41:M41"/>
    <mergeCell ref="J38:M38"/>
    <mergeCell ref="J39:M39"/>
    <mergeCell ref="J72:M72"/>
    <mergeCell ref="J73:M73"/>
    <mergeCell ref="J74:M74"/>
    <mergeCell ref="J59:M59"/>
    <mergeCell ref="J48:M48"/>
    <mergeCell ref="J49:M49"/>
    <mergeCell ref="J50:M50"/>
    <mergeCell ref="J51:M51"/>
    <mergeCell ref="J52:M52"/>
    <mergeCell ref="J53:M53"/>
    <mergeCell ref="J75:M75"/>
    <mergeCell ref="H28:I28"/>
    <mergeCell ref="H29:I29"/>
    <mergeCell ref="H30:I30"/>
    <mergeCell ref="H31:I31"/>
    <mergeCell ref="H32:I32"/>
    <mergeCell ref="H33:I33"/>
    <mergeCell ref="J66:M66"/>
    <mergeCell ref="J67:M67"/>
    <mergeCell ref="J68:M68"/>
    <mergeCell ref="J69:M69"/>
    <mergeCell ref="J70:M70"/>
    <mergeCell ref="J71:M71"/>
    <mergeCell ref="J60:M60"/>
    <mergeCell ref="J61:M61"/>
    <mergeCell ref="J62:M62"/>
    <mergeCell ref="J63:M63"/>
    <mergeCell ref="J64:M64"/>
    <mergeCell ref="J65:M65"/>
    <mergeCell ref="J54:M54"/>
    <mergeCell ref="J55:M55"/>
    <mergeCell ref="J56:M56"/>
    <mergeCell ref="J57:M57"/>
    <mergeCell ref="J58:M58"/>
    <mergeCell ref="J29:M29"/>
    <mergeCell ref="J30:M30"/>
    <mergeCell ref="J31:M31"/>
    <mergeCell ref="J32:M32"/>
    <mergeCell ref="J33:M33"/>
    <mergeCell ref="J34:M34"/>
    <mergeCell ref="J35:M35"/>
    <mergeCell ref="J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H24:I24"/>
    <mergeCell ref="H25:I25"/>
    <mergeCell ref="H26:I26"/>
    <mergeCell ref="H27:I27"/>
    <mergeCell ref="J14:M14"/>
    <mergeCell ref="H17:I17"/>
    <mergeCell ref="H18:I18"/>
    <mergeCell ref="H19:I19"/>
    <mergeCell ref="H20:I20"/>
    <mergeCell ref="H21:I21"/>
    <mergeCell ref="H22:I22"/>
    <mergeCell ref="J15:M15"/>
    <mergeCell ref="J16:M16"/>
    <mergeCell ref="H23:I23"/>
    <mergeCell ref="E74:G74"/>
    <mergeCell ref="E75:G75"/>
    <mergeCell ref="E8:G8"/>
    <mergeCell ref="E72:G72"/>
    <mergeCell ref="E52:G52"/>
    <mergeCell ref="E53:G53"/>
    <mergeCell ref="E54:G54"/>
    <mergeCell ref="E43:G43"/>
    <mergeCell ref="E44:G44"/>
    <mergeCell ref="E45:G45"/>
    <mergeCell ref="E46:G46"/>
    <mergeCell ref="E47:G47"/>
    <mergeCell ref="E48:G48"/>
    <mergeCell ref="E37:G37"/>
    <mergeCell ref="E38:G38"/>
    <mergeCell ref="E39:G39"/>
    <mergeCell ref="E40:G40"/>
    <mergeCell ref="E68:G68"/>
    <mergeCell ref="E69:G69"/>
    <mergeCell ref="E70:G70"/>
    <mergeCell ref="E71:G71"/>
    <mergeCell ref="E61:G61"/>
    <mergeCell ref="E62:G62"/>
    <mergeCell ref="E24:G24"/>
    <mergeCell ref="E25:G25"/>
    <mergeCell ref="E26:G26"/>
    <mergeCell ref="E27:G27"/>
    <mergeCell ref="E28:G28"/>
    <mergeCell ref="E35:G35"/>
    <mergeCell ref="E36:G36"/>
    <mergeCell ref="E34:G34"/>
    <mergeCell ref="E73:G73"/>
    <mergeCell ref="E67:G67"/>
    <mergeCell ref="E55:G55"/>
    <mergeCell ref="E56:G56"/>
    <mergeCell ref="E57:G57"/>
    <mergeCell ref="E58:G58"/>
    <mergeCell ref="E59:G59"/>
    <mergeCell ref="E60:G60"/>
    <mergeCell ref="E49:G49"/>
    <mergeCell ref="E50:G50"/>
    <mergeCell ref="E51:G51"/>
    <mergeCell ref="E63:G63"/>
    <mergeCell ref="E64:G64"/>
    <mergeCell ref="E65:G65"/>
    <mergeCell ref="E66:G66"/>
    <mergeCell ref="C73:D73"/>
    <mergeCell ref="C74:D74"/>
    <mergeCell ref="C75:D75"/>
    <mergeCell ref="C69:D69"/>
    <mergeCell ref="C70:D70"/>
    <mergeCell ref="C71:D71"/>
    <mergeCell ref="C72:D72"/>
    <mergeCell ref="C52:D52"/>
    <mergeCell ref="C53:D53"/>
    <mergeCell ref="C54:D54"/>
    <mergeCell ref="C67:D67"/>
    <mergeCell ref="C68:D68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E17:G17"/>
    <mergeCell ref="E18:G18"/>
    <mergeCell ref="E19:G19"/>
    <mergeCell ref="E20:G20"/>
    <mergeCell ref="E21:G21"/>
    <mergeCell ref="E22:G22"/>
    <mergeCell ref="C43:D43"/>
    <mergeCell ref="C44:D44"/>
    <mergeCell ref="C45:D45"/>
    <mergeCell ref="C46:D46"/>
    <mergeCell ref="C47:D47"/>
    <mergeCell ref="C48:D48"/>
    <mergeCell ref="C37:D37"/>
    <mergeCell ref="C38:D38"/>
    <mergeCell ref="E41:G41"/>
    <mergeCell ref="E42:G42"/>
    <mergeCell ref="E29:G29"/>
    <mergeCell ref="E30:G30"/>
    <mergeCell ref="E31:G31"/>
    <mergeCell ref="E32:G32"/>
    <mergeCell ref="E33:G33"/>
    <mergeCell ref="C39:D39"/>
    <mergeCell ref="C40:D40"/>
    <mergeCell ref="C41:D41"/>
    <mergeCell ref="C42:D42"/>
    <mergeCell ref="C30:D30"/>
    <mergeCell ref="C31:D31"/>
    <mergeCell ref="C32:D32"/>
    <mergeCell ref="C33:D33"/>
    <mergeCell ref="C34:D34"/>
    <mergeCell ref="C35:D35"/>
    <mergeCell ref="C36:D36"/>
    <mergeCell ref="H34:I34"/>
    <mergeCell ref="H35:I35"/>
    <mergeCell ref="H36:I36"/>
    <mergeCell ref="H37:I37"/>
    <mergeCell ref="H38:I38"/>
    <mergeCell ref="H39:I39"/>
    <mergeCell ref="H10:I10"/>
    <mergeCell ref="C28:D28"/>
    <mergeCell ref="C29:D29"/>
    <mergeCell ref="C24:D24"/>
    <mergeCell ref="C25:D25"/>
    <mergeCell ref="C26:D26"/>
    <mergeCell ref="C27:D27"/>
    <mergeCell ref="E16:G16"/>
    <mergeCell ref="H14:I14"/>
    <mergeCell ref="H15:I15"/>
    <mergeCell ref="H16:I16"/>
    <mergeCell ref="C18:D18"/>
    <mergeCell ref="C19:D19"/>
    <mergeCell ref="C20:D20"/>
    <mergeCell ref="C21:D21"/>
    <mergeCell ref="C22:D22"/>
    <mergeCell ref="C23:D23"/>
    <mergeCell ref="C14:D14"/>
    <mergeCell ref="O1:S1"/>
    <mergeCell ref="K1:N1"/>
    <mergeCell ref="N16:O16"/>
    <mergeCell ref="H11:I11"/>
    <mergeCell ref="H12:I12"/>
    <mergeCell ref="H13:I13"/>
    <mergeCell ref="P9:Q9"/>
    <mergeCell ref="P8:Q8"/>
    <mergeCell ref="B3:T3"/>
    <mergeCell ref="B6:D7"/>
    <mergeCell ref="E6:T7"/>
    <mergeCell ref="C9:D9"/>
    <mergeCell ref="C10:D10"/>
    <mergeCell ref="C11:D11"/>
    <mergeCell ref="C12:D12"/>
    <mergeCell ref="C13:D13"/>
    <mergeCell ref="E9:G9"/>
    <mergeCell ref="E10:G10"/>
    <mergeCell ref="N8:O8"/>
    <mergeCell ref="N9:O9"/>
    <mergeCell ref="J10:M10"/>
    <mergeCell ref="J11:M11"/>
    <mergeCell ref="J12:M12"/>
    <mergeCell ref="J13:M13"/>
    <mergeCell ref="E23:G23"/>
    <mergeCell ref="J9:M9"/>
    <mergeCell ref="J8:M8"/>
    <mergeCell ref="R8:T8"/>
    <mergeCell ref="R9:T9"/>
    <mergeCell ref="E11:G11"/>
    <mergeCell ref="E12:G12"/>
    <mergeCell ref="E13:G13"/>
    <mergeCell ref="C8:D8"/>
    <mergeCell ref="H8:I8"/>
    <mergeCell ref="H9:I9"/>
    <mergeCell ref="C15:D15"/>
    <mergeCell ref="C16:D16"/>
    <mergeCell ref="C17:D17"/>
    <mergeCell ref="E14:G14"/>
    <mergeCell ref="E15:G15"/>
    <mergeCell ref="N23:O23"/>
    <mergeCell ref="P15:Q15"/>
    <mergeCell ref="P16:Q16"/>
    <mergeCell ref="P17:Q17"/>
    <mergeCell ref="P18:Q18"/>
    <mergeCell ref="P19:Q19"/>
    <mergeCell ref="P20:Q20"/>
    <mergeCell ref="P21:Q21"/>
  </mergeCells>
  <phoneticPr fontId="1"/>
  <dataValidations count="4">
    <dataValidation type="list" allowBlank="1" showInputMessage="1" showErrorMessage="1" sqref="J9:J75">
      <formula1>"Faculty of Law,Faculty of Medicine,Faculty of Engineering,Faculty of Letters,Faculty of Science,Faculty of Agriculture,Faculty of Economics,Faculty of Arts and Sciences,Faculty of Education,Faculty of Pharmaceutical Sciences,Graduate School,Other"</formula1>
    </dataValidation>
    <dataValidation type="list" allowBlank="1" showInputMessage="1" showErrorMessage="1" sqref="P9:Q75">
      <formula1>"Male,Female"</formula1>
    </dataValidation>
    <dataValidation imeMode="off" allowBlank="1" showInputMessage="1" showErrorMessage="1" sqref="N9:O75"/>
    <dataValidation type="list" allowBlank="1" showInputMessage="1" showErrorMessage="1" sqref="H9:I75">
      <formula1>"UTokyo, Non-UTokyo"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portrait" r:id="rId1"/>
  <rowBreaks count="1" manualBreakCount="1">
    <brk id="63" max="19" man="1"/>
  </rowBreaks>
  <colBreaks count="1" manualBreakCount="1">
    <brk id="2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Y100"/>
  <sheetViews>
    <sheetView showZeros="0" view="pageBreakPreview" topLeftCell="A13" zoomScale="130" zoomScaleSheetLayoutView="130" workbookViewId="0">
      <selection activeCell="K31" sqref="K31"/>
    </sheetView>
  </sheetViews>
  <sheetFormatPr defaultColWidth="3.625" defaultRowHeight="21" customHeight="1" x14ac:dyDescent="0.15"/>
  <cols>
    <col min="1" max="1" width="0.875" style="20" customWidth="1"/>
    <col min="2" max="3" width="3.625" style="20"/>
    <col min="4" max="4" width="4.75" style="20" customWidth="1"/>
    <col min="5" max="5" width="0.625" style="20" customWidth="1"/>
    <col min="6" max="6" width="4.875" style="20" customWidth="1"/>
    <col min="7" max="7" width="5.625" style="20" customWidth="1"/>
    <col min="8" max="8" width="5.375" style="20" customWidth="1"/>
    <col min="9" max="9" width="6.375" style="20" bestFit="1" customWidth="1"/>
    <col min="10" max="10" width="6.625" style="20" customWidth="1"/>
    <col min="11" max="11" width="3.875" style="20" customWidth="1"/>
    <col min="12" max="12" width="4.875" style="20" customWidth="1"/>
    <col min="13" max="13" width="6.125" style="20" customWidth="1"/>
    <col min="14" max="14" width="10.25" style="20" customWidth="1"/>
    <col min="15" max="15" width="5.625" style="20" customWidth="1"/>
    <col min="16" max="16" width="4" style="20" customWidth="1"/>
    <col min="17" max="17" width="5.125" style="20" customWidth="1"/>
    <col min="18" max="18" width="8.875" style="20" customWidth="1"/>
    <col min="19" max="19" width="3.875" style="20" customWidth="1"/>
    <col min="20" max="20" width="4.375" style="20" customWidth="1"/>
    <col min="21" max="21" width="4" style="20" customWidth="1"/>
    <col min="22" max="22" width="3" style="20" customWidth="1"/>
    <col min="23" max="23" width="1.125" style="20" customWidth="1"/>
    <col min="24" max="24" width="92.125" style="23" customWidth="1"/>
    <col min="25" max="16384" width="3.625" style="20"/>
  </cols>
  <sheetData>
    <row r="1" spans="1:25" ht="21" customHeight="1" x14ac:dyDescent="0.15">
      <c r="M1" s="30"/>
      <c r="N1" s="207" t="s">
        <v>285</v>
      </c>
      <c r="O1" s="207"/>
      <c r="P1" s="207"/>
      <c r="Q1" s="151"/>
      <c r="R1" s="151"/>
      <c r="S1" s="151"/>
      <c r="T1" s="151"/>
      <c r="U1" s="151"/>
      <c r="V1" s="31"/>
      <c r="W1" s="23"/>
      <c r="Y1" s="32" t="s">
        <v>73</v>
      </c>
    </row>
    <row r="2" spans="1:25" ht="5.25" customHeight="1" x14ac:dyDescent="0.15">
      <c r="M2" s="30"/>
      <c r="N2" s="30"/>
      <c r="O2" s="30"/>
      <c r="P2" s="30"/>
      <c r="Q2" s="30"/>
      <c r="R2" s="30"/>
      <c r="S2" s="30"/>
      <c r="T2" s="30"/>
      <c r="U2" s="30"/>
      <c r="V2" s="30"/>
      <c r="Y2" s="32" t="s">
        <v>74</v>
      </c>
    </row>
    <row r="3" spans="1:25" ht="21" customHeight="1" x14ac:dyDescent="0.15">
      <c r="B3" s="200" t="s">
        <v>207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X3" s="77"/>
      <c r="Y3" s="32" t="s">
        <v>75</v>
      </c>
    </row>
    <row r="4" spans="1:25" ht="4.5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Y4" s="32" t="s">
        <v>76</v>
      </c>
    </row>
    <row r="5" spans="1:25" ht="21" customHeight="1" x14ac:dyDescent="0.15">
      <c r="B5" s="20" t="s">
        <v>37</v>
      </c>
      <c r="Y5" s="32" t="s">
        <v>77</v>
      </c>
    </row>
    <row r="6" spans="1:25" ht="8.25" customHeight="1" x14ac:dyDescent="0.15">
      <c r="Y6" s="32" t="s">
        <v>78</v>
      </c>
    </row>
    <row r="7" spans="1:25" ht="21" customHeight="1" x14ac:dyDescent="0.15">
      <c r="B7" s="299" t="s">
        <v>38</v>
      </c>
      <c r="C7" s="299"/>
      <c r="D7" s="299"/>
      <c r="E7" s="299"/>
      <c r="F7" s="299"/>
      <c r="G7" s="299"/>
      <c r="H7" s="299"/>
      <c r="I7" s="299"/>
      <c r="J7" s="298" t="s">
        <v>72</v>
      </c>
      <c r="K7" s="298"/>
      <c r="L7" s="298"/>
      <c r="M7" s="298"/>
      <c r="N7" s="298"/>
      <c r="O7" s="298"/>
      <c r="Q7" s="20" t="s">
        <v>39</v>
      </c>
      <c r="X7" s="23" t="s">
        <v>296</v>
      </c>
      <c r="Y7" s="32" t="s">
        <v>79</v>
      </c>
    </row>
    <row r="8" spans="1:25" ht="9.75" customHeight="1" thickBot="1" x14ac:dyDescent="0.2">
      <c r="Y8" s="32" t="s">
        <v>80</v>
      </c>
    </row>
    <row r="9" spans="1:25" ht="21" customHeight="1" x14ac:dyDescent="0.15">
      <c r="A9" s="33"/>
      <c r="B9" s="288" t="s">
        <v>219</v>
      </c>
      <c r="C9" s="289"/>
      <c r="D9" s="289"/>
      <c r="E9" s="292" t="s">
        <v>321</v>
      </c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4"/>
      <c r="Y9" s="32" t="s">
        <v>81</v>
      </c>
    </row>
    <row r="10" spans="1:25" ht="21" customHeight="1" x14ac:dyDescent="0.15">
      <c r="A10" s="34"/>
      <c r="B10" s="290"/>
      <c r="C10" s="291"/>
      <c r="D10" s="291"/>
      <c r="E10" s="295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7"/>
      <c r="Y10" s="32" t="s">
        <v>82</v>
      </c>
    </row>
    <row r="11" spans="1:25" ht="27" customHeight="1" x14ac:dyDescent="0.15">
      <c r="A11" s="35"/>
      <c r="B11" s="290" t="s">
        <v>287</v>
      </c>
      <c r="C11" s="291"/>
      <c r="D11" s="291"/>
      <c r="E11" s="303" t="s">
        <v>288</v>
      </c>
      <c r="F11" s="306"/>
      <c r="G11" s="304"/>
      <c r="H11" s="300" t="s">
        <v>80</v>
      </c>
      <c r="I11" s="301"/>
      <c r="J11" s="301"/>
      <c r="K11" s="301"/>
      <c r="L11" s="302"/>
      <c r="M11" s="303" t="s">
        <v>223</v>
      </c>
      <c r="N11" s="304"/>
      <c r="O11" s="301" t="s">
        <v>170</v>
      </c>
      <c r="P11" s="301"/>
      <c r="Q11" s="301"/>
      <c r="R11" s="301"/>
      <c r="S11" s="301"/>
      <c r="T11" s="301"/>
      <c r="U11" s="301"/>
      <c r="V11" s="305"/>
      <c r="Y11" s="32" t="s">
        <v>83</v>
      </c>
    </row>
    <row r="12" spans="1:25" ht="30.75" customHeight="1" x14ac:dyDescent="0.15">
      <c r="A12" s="34"/>
      <c r="B12" s="290"/>
      <c r="C12" s="291"/>
      <c r="D12" s="291"/>
      <c r="E12" s="36"/>
      <c r="F12" s="306" t="s">
        <v>1</v>
      </c>
      <c r="G12" s="306"/>
      <c r="H12" s="300" t="s">
        <v>171</v>
      </c>
      <c r="I12" s="301"/>
      <c r="J12" s="301"/>
      <c r="K12" s="301"/>
      <c r="L12" s="302"/>
      <c r="M12" s="303" t="s">
        <v>2</v>
      </c>
      <c r="N12" s="304"/>
      <c r="O12" s="301" t="s">
        <v>172</v>
      </c>
      <c r="P12" s="301"/>
      <c r="Q12" s="301"/>
      <c r="R12" s="301"/>
      <c r="S12" s="301"/>
      <c r="T12" s="301"/>
      <c r="U12" s="301"/>
      <c r="V12" s="305"/>
      <c r="Y12" s="32" t="s">
        <v>84</v>
      </c>
    </row>
    <row r="13" spans="1:25" ht="27" customHeight="1" x14ac:dyDescent="0.15">
      <c r="A13" s="37"/>
      <c r="B13" s="290"/>
      <c r="C13" s="291"/>
      <c r="D13" s="291"/>
      <c r="E13" s="36"/>
      <c r="F13" s="306" t="s">
        <v>13</v>
      </c>
      <c r="G13" s="306"/>
      <c r="H13" s="38"/>
      <c r="I13" s="38"/>
      <c r="J13" s="39"/>
      <c r="K13" s="40"/>
      <c r="L13" s="38" t="s">
        <v>71</v>
      </c>
      <c r="M13" s="306" t="s">
        <v>14</v>
      </c>
      <c r="N13" s="306"/>
      <c r="O13" s="41"/>
      <c r="P13" s="38" t="s">
        <v>15</v>
      </c>
      <c r="Q13" s="306" t="s">
        <v>226</v>
      </c>
      <c r="R13" s="304"/>
      <c r="S13" s="42"/>
      <c r="T13" s="42"/>
      <c r="U13" s="42"/>
      <c r="V13" s="43"/>
      <c r="X13" s="23" t="s">
        <v>297</v>
      </c>
      <c r="Y13" s="32" t="s">
        <v>85</v>
      </c>
    </row>
    <row r="14" spans="1:25" ht="17.25" customHeight="1" x14ac:dyDescent="0.15">
      <c r="A14" s="34"/>
      <c r="B14" s="290" t="s">
        <v>309</v>
      </c>
      <c r="C14" s="291"/>
      <c r="D14" s="291"/>
      <c r="E14" s="44"/>
      <c r="F14" s="307" t="s">
        <v>288</v>
      </c>
      <c r="G14" s="308"/>
      <c r="H14" s="311" t="s">
        <v>173</v>
      </c>
      <c r="I14" s="311"/>
      <c r="J14" s="307" t="s">
        <v>289</v>
      </c>
      <c r="K14" s="313" t="s">
        <v>5</v>
      </c>
      <c r="L14" s="314"/>
      <c r="M14" s="314"/>
      <c r="N14" s="315"/>
      <c r="O14" s="314">
        <v>3</v>
      </c>
      <c r="P14" s="314"/>
      <c r="Q14" s="314" t="s">
        <v>7</v>
      </c>
      <c r="R14" s="313" t="s">
        <v>41</v>
      </c>
      <c r="S14" s="315"/>
      <c r="T14" s="314" t="s">
        <v>175</v>
      </c>
      <c r="U14" s="314"/>
      <c r="V14" s="319"/>
      <c r="X14" s="23" t="s">
        <v>298</v>
      </c>
      <c r="Y14" s="32" t="s">
        <v>86</v>
      </c>
    </row>
    <row r="15" spans="1:25" ht="39.75" customHeight="1" x14ac:dyDescent="0.15">
      <c r="A15" s="34"/>
      <c r="B15" s="290"/>
      <c r="C15" s="291"/>
      <c r="D15" s="291"/>
      <c r="E15" s="45"/>
      <c r="F15" s="309"/>
      <c r="G15" s="310"/>
      <c r="H15" s="312"/>
      <c r="I15" s="312"/>
      <c r="J15" s="309"/>
      <c r="K15" s="321" t="s">
        <v>225</v>
      </c>
      <c r="L15" s="309"/>
      <c r="M15" s="309"/>
      <c r="N15" s="46" t="s">
        <v>6</v>
      </c>
      <c r="O15" s="316"/>
      <c r="P15" s="316"/>
      <c r="Q15" s="316"/>
      <c r="R15" s="317"/>
      <c r="S15" s="318"/>
      <c r="T15" s="316"/>
      <c r="U15" s="316"/>
      <c r="V15" s="320"/>
      <c r="Y15" s="32" t="s">
        <v>87</v>
      </c>
    </row>
    <row r="16" spans="1:25" ht="27.75" customHeight="1" x14ac:dyDescent="0.15">
      <c r="A16" s="37"/>
      <c r="B16" s="290"/>
      <c r="C16" s="291"/>
      <c r="D16" s="291"/>
      <c r="E16" s="45"/>
      <c r="F16" s="309" t="s">
        <v>1</v>
      </c>
      <c r="G16" s="310"/>
      <c r="H16" s="316" t="s">
        <v>196</v>
      </c>
      <c r="I16" s="316"/>
      <c r="J16" s="316"/>
      <c r="K16" s="316"/>
      <c r="L16" s="316"/>
      <c r="M16" s="47" t="s">
        <v>224</v>
      </c>
      <c r="N16" s="48"/>
      <c r="O16" s="322" t="s">
        <v>176</v>
      </c>
      <c r="P16" s="322"/>
      <c r="Q16" s="322"/>
      <c r="R16" s="322"/>
      <c r="S16" s="322"/>
      <c r="T16" s="322"/>
      <c r="U16" s="322"/>
      <c r="V16" s="323"/>
      <c r="Y16" s="32" t="s">
        <v>88</v>
      </c>
    </row>
    <row r="17" spans="1:25" ht="24.75" customHeight="1" x14ac:dyDescent="0.15">
      <c r="A17" s="34"/>
      <c r="B17" s="290" t="s">
        <v>51</v>
      </c>
      <c r="C17" s="291"/>
      <c r="D17" s="291"/>
      <c r="E17" s="44"/>
      <c r="F17" s="307" t="s">
        <v>288</v>
      </c>
      <c r="G17" s="308"/>
      <c r="H17" s="326" t="s">
        <v>173</v>
      </c>
      <c r="I17" s="311"/>
      <c r="J17" s="307" t="s">
        <v>289</v>
      </c>
      <c r="K17" s="313" t="s">
        <v>276</v>
      </c>
      <c r="L17" s="314"/>
      <c r="M17" s="314"/>
      <c r="N17" s="315"/>
      <c r="O17" s="314">
        <v>2</v>
      </c>
      <c r="P17" s="314"/>
      <c r="Q17" s="314" t="s">
        <v>7</v>
      </c>
      <c r="R17" s="313" t="s">
        <v>41</v>
      </c>
      <c r="S17" s="315"/>
      <c r="T17" s="314" t="s">
        <v>174</v>
      </c>
      <c r="U17" s="314"/>
      <c r="V17" s="319"/>
      <c r="X17" s="23" t="s">
        <v>298</v>
      </c>
      <c r="Y17" s="32" t="s">
        <v>89</v>
      </c>
    </row>
    <row r="18" spans="1:25" ht="17.25" customHeight="1" x14ac:dyDescent="0.15">
      <c r="A18" s="34"/>
      <c r="B18" s="290"/>
      <c r="C18" s="291"/>
      <c r="D18" s="291"/>
      <c r="E18" s="45"/>
      <c r="F18" s="309"/>
      <c r="G18" s="310"/>
      <c r="H18" s="327"/>
      <c r="I18" s="312"/>
      <c r="J18" s="309"/>
      <c r="K18" s="317"/>
      <c r="L18" s="316"/>
      <c r="M18" s="316"/>
      <c r="N18" s="46" t="s">
        <v>6</v>
      </c>
      <c r="O18" s="316"/>
      <c r="P18" s="316"/>
      <c r="Q18" s="316"/>
      <c r="R18" s="317"/>
      <c r="S18" s="318"/>
      <c r="T18" s="316"/>
      <c r="U18" s="316"/>
      <c r="V18" s="320"/>
      <c r="X18" s="23" t="s">
        <v>52</v>
      </c>
      <c r="Y18" s="32" t="s">
        <v>90</v>
      </c>
    </row>
    <row r="19" spans="1:25" ht="25.5" customHeight="1" thickBot="1" x14ac:dyDescent="0.2">
      <c r="A19" s="49"/>
      <c r="B19" s="324"/>
      <c r="C19" s="325"/>
      <c r="D19" s="325"/>
      <c r="E19" s="50"/>
      <c r="F19" s="328" t="s">
        <v>1</v>
      </c>
      <c r="G19" s="328"/>
      <c r="H19" s="329" t="s">
        <v>197</v>
      </c>
      <c r="I19" s="330"/>
      <c r="J19" s="330"/>
      <c r="K19" s="330"/>
      <c r="L19" s="331"/>
      <c r="M19" s="334" t="s">
        <v>4</v>
      </c>
      <c r="N19" s="324"/>
      <c r="O19" s="332" t="s">
        <v>177</v>
      </c>
      <c r="P19" s="332"/>
      <c r="Q19" s="332"/>
      <c r="R19" s="332"/>
      <c r="S19" s="332"/>
      <c r="T19" s="332"/>
      <c r="U19" s="332"/>
      <c r="V19" s="333"/>
      <c r="Y19" s="32" t="s">
        <v>91</v>
      </c>
    </row>
    <row r="20" spans="1:25" ht="8.25" customHeight="1" thickBot="1" x14ac:dyDescent="0.2">
      <c r="B20" s="51"/>
      <c r="C20" s="51"/>
      <c r="D20" s="51"/>
      <c r="E20" s="52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Y20" s="32" t="s">
        <v>92</v>
      </c>
    </row>
    <row r="21" spans="1:25" ht="21" customHeight="1" x14ac:dyDescent="0.15">
      <c r="A21" s="33"/>
      <c r="B21" s="288" t="s">
        <v>203</v>
      </c>
      <c r="C21" s="289"/>
      <c r="D21" s="289"/>
      <c r="E21" s="335" t="s">
        <v>178</v>
      </c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7"/>
      <c r="Y21" s="32" t="s">
        <v>93</v>
      </c>
    </row>
    <row r="22" spans="1:25" ht="20.25" customHeight="1" x14ac:dyDescent="0.15">
      <c r="A22" s="34"/>
      <c r="B22" s="290"/>
      <c r="C22" s="291"/>
      <c r="D22" s="291"/>
      <c r="E22" s="321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09"/>
      <c r="U22" s="309"/>
      <c r="V22" s="338"/>
      <c r="Y22" s="32" t="s">
        <v>94</v>
      </c>
    </row>
    <row r="23" spans="1:25" ht="21" customHeight="1" x14ac:dyDescent="0.15">
      <c r="A23" s="35"/>
      <c r="B23" s="290" t="s">
        <v>8</v>
      </c>
      <c r="C23" s="291"/>
      <c r="D23" s="291"/>
      <c r="E23" s="36"/>
      <c r="F23" s="48" t="s">
        <v>9</v>
      </c>
      <c r="G23" s="164" t="s">
        <v>286</v>
      </c>
      <c r="H23" s="164"/>
      <c r="I23" s="155">
        <v>41506</v>
      </c>
      <c r="J23" s="155"/>
      <c r="K23" s="155"/>
      <c r="L23" s="155"/>
      <c r="M23" s="155"/>
      <c r="N23" s="145"/>
      <c r="O23" s="53">
        <v>10</v>
      </c>
      <c r="P23" s="54" t="s">
        <v>10</v>
      </c>
      <c r="Q23" s="55" t="s">
        <v>179</v>
      </c>
      <c r="R23" s="54" t="s">
        <v>11</v>
      </c>
      <c r="S23" s="54"/>
      <c r="T23" s="54"/>
      <c r="U23" s="54"/>
      <c r="V23" s="56"/>
      <c r="Y23" s="32" t="s">
        <v>95</v>
      </c>
    </row>
    <row r="24" spans="1:25" ht="21" customHeight="1" x14ac:dyDescent="0.15">
      <c r="A24" s="37"/>
      <c r="B24" s="290"/>
      <c r="C24" s="291"/>
      <c r="D24" s="291"/>
      <c r="E24" s="36"/>
      <c r="F24" s="48" t="s">
        <v>12</v>
      </c>
      <c r="G24" s="164" t="s">
        <v>286</v>
      </c>
      <c r="H24" s="164"/>
      <c r="I24" s="155">
        <v>41509</v>
      </c>
      <c r="J24" s="155"/>
      <c r="K24" s="155"/>
      <c r="L24" s="155"/>
      <c r="M24" s="155"/>
      <c r="N24" s="145"/>
      <c r="O24" s="53">
        <v>18</v>
      </c>
      <c r="P24" s="54" t="s">
        <v>10</v>
      </c>
      <c r="Q24" s="55" t="s">
        <v>179</v>
      </c>
      <c r="R24" s="54" t="s">
        <v>11</v>
      </c>
      <c r="S24" s="54"/>
      <c r="T24" s="54"/>
      <c r="U24" s="54"/>
      <c r="V24" s="56"/>
      <c r="Y24" s="32" t="s">
        <v>96</v>
      </c>
    </row>
    <row r="25" spans="1:25" ht="21" customHeight="1" x14ac:dyDescent="0.15">
      <c r="A25" s="34"/>
      <c r="B25" s="339" t="s">
        <v>16</v>
      </c>
      <c r="C25" s="340"/>
      <c r="D25" s="340"/>
      <c r="E25" s="57"/>
      <c r="F25" s="347" t="s">
        <v>227</v>
      </c>
      <c r="G25" s="290"/>
      <c r="H25" s="341" t="s">
        <v>228</v>
      </c>
      <c r="I25" s="341"/>
      <c r="J25" s="341"/>
      <c r="K25" s="341"/>
      <c r="L25" s="341"/>
      <c r="M25" s="341"/>
      <c r="N25" s="60" t="s">
        <v>18</v>
      </c>
      <c r="O25" s="61"/>
      <c r="P25" s="342" t="s">
        <v>199</v>
      </c>
      <c r="Q25" s="342"/>
      <c r="R25" s="342"/>
      <c r="S25" s="342"/>
      <c r="T25" s="342"/>
      <c r="U25" s="342"/>
      <c r="V25" s="343"/>
      <c r="X25" s="23" t="s">
        <v>67</v>
      </c>
      <c r="Y25" s="32" t="s">
        <v>214</v>
      </c>
    </row>
    <row r="26" spans="1:25" ht="21" customHeight="1" x14ac:dyDescent="0.15">
      <c r="A26" s="34"/>
      <c r="B26" s="339"/>
      <c r="C26" s="340"/>
      <c r="D26" s="340"/>
      <c r="E26" s="57"/>
      <c r="F26" s="344" t="s">
        <v>17</v>
      </c>
      <c r="G26" s="345"/>
      <c r="H26" s="346" t="s">
        <v>200</v>
      </c>
      <c r="I26" s="346"/>
      <c r="J26" s="346"/>
      <c r="K26" s="344" t="s">
        <v>217</v>
      </c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8"/>
      <c r="X26" s="23" t="s">
        <v>54</v>
      </c>
      <c r="Y26" s="32" t="s">
        <v>97</v>
      </c>
    </row>
    <row r="27" spans="1:25" ht="27" customHeight="1" x14ac:dyDescent="0.15">
      <c r="A27" s="35"/>
      <c r="B27" s="237" t="s">
        <v>290</v>
      </c>
      <c r="C27" s="237"/>
      <c r="D27" s="238"/>
      <c r="E27" s="18"/>
      <c r="F27" s="347" t="s">
        <v>300</v>
      </c>
      <c r="G27" s="347"/>
      <c r="H27" s="347"/>
      <c r="I27" s="347"/>
      <c r="J27" s="19" t="s">
        <v>15</v>
      </c>
      <c r="K27" s="58" t="s">
        <v>19</v>
      </c>
      <c r="L27" s="58"/>
      <c r="N27" s="19" t="s">
        <v>15</v>
      </c>
      <c r="O27" s="58" t="s">
        <v>20</v>
      </c>
      <c r="R27" s="19" t="s">
        <v>15</v>
      </c>
      <c r="S27" s="58" t="s">
        <v>21</v>
      </c>
      <c r="T27" s="58"/>
      <c r="U27" s="58"/>
      <c r="V27" s="62"/>
      <c r="Y27" s="32" t="s">
        <v>98</v>
      </c>
    </row>
    <row r="28" spans="1:25" ht="24" customHeight="1" x14ac:dyDescent="0.15">
      <c r="A28" s="34"/>
      <c r="B28" s="239"/>
      <c r="C28" s="239"/>
      <c r="D28" s="240"/>
      <c r="E28" s="22"/>
      <c r="F28" s="349" t="s">
        <v>22</v>
      </c>
      <c r="G28" s="349"/>
      <c r="H28" s="19"/>
      <c r="I28" s="58"/>
      <c r="J28" s="19" t="s">
        <v>15</v>
      </c>
      <c r="K28" s="347" t="s">
        <v>23</v>
      </c>
      <c r="L28" s="347"/>
      <c r="M28" s="347"/>
      <c r="N28" s="19" t="s">
        <v>71</v>
      </c>
      <c r="O28" s="58" t="s">
        <v>46</v>
      </c>
      <c r="P28" s="58"/>
      <c r="Q28" s="58"/>
      <c r="R28" s="19" t="s">
        <v>15</v>
      </c>
      <c r="S28" s="58" t="s">
        <v>40</v>
      </c>
      <c r="T28" s="19"/>
      <c r="U28" s="58"/>
      <c r="V28" s="62"/>
      <c r="Y28" s="32" t="s">
        <v>99</v>
      </c>
    </row>
    <row r="29" spans="1:25" ht="23.25" customHeight="1" x14ac:dyDescent="0.15">
      <c r="A29" s="34"/>
      <c r="B29" s="239"/>
      <c r="C29" s="239"/>
      <c r="D29" s="240"/>
      <c r="E29" s="22"/>
      <c r="F29" s="350"/>
      <c r="G29" s="350"/>
      <c r="H29" s="60" t="s">
        <v>24</v>
      </c>
      <c r="I29" s="347" t="s">
        <v>222</v>
      </c>
      <c r="J29" s="290"/>
      <c r="K29" s="352" t="s">
        <v>201</v>
      </c>
      <c r="L29" s="352"/>
      <c r="M29" s="352"/>
      <c r="N29" s="352"/>
      <c r="O29" s="356" t="s">
        <v>1</v>
      </c>
      <c r="P29" s="357"/>
      <c r="Q29" s="352" t="s">
        <v>202</v>
      </c>
      <c r="R29" s="352"/>
      <c r="S29" s="352"/>
      <c r="T29" s="352"/>
      <c r="U29" s="352"/>
      <c r="V29" s="353"/>
      <c r="X29" s="23" t="s">
        <v>299</v>
      </c>
      <c r="Y29" s="32" t="s">
        <v>100</v>
      </c>
    </row>
    <row r="30" spans="1:25" ht="25.5" customHeight="1" x14ac:dyDescent="0.15">
      <c r="A30" s="37"/>
      <c r="B30" s="241"/>
      <c r="C30" s="241"/>
      <c r="D30" s="242"/>
      <c r="E30" s="63"/>
      <c r="F30" s="351"/>
      <c r="G30" s="351"/>
      <c r="H30" s="354" t="s">
        <v>316</v>
      </c>
      <c r="I30" s="355"/>
      <c r="J30" s="355"/>
      <c r="K30" s="355"/>
      <c r="L30" s="355"/>
      <c r="M30" s="355"/>
      <c r="N30" s="355"/>
      <c r="O30" s="355"/>
      <c r="P30" s="355"/>
      <c r="Q30" s="19" t="s">
        <v>71</v>
      </c>
      <c r="R30" s="64" t="s">
        <v>44</v>
      </c>
      <c r="T30" s="19" t="s">
        <v>15</v>
      </c>
      <c r="U30" s="64" t="s">
        <v>45</v>
      </c>
      <c r="V30" s="65"/>
      <c r="Y30" s="32" t="s">
        <v>101</v>
      </c>
    </row>
    <row r="31" spans="1:25" ht="25.5" customHeight="1" x14ac:dyDescent="0.15">
      <c r="A31" s="34"/>
      <c r="B31" s="339" t="s">
        <v>42</v>
      </c>
      <c r="C31" s="340"/>
      <c r="D31" s="340"/>
      <c r="E31" s="57"/>
      <c r="F31" s="347" t="s">
        <v>25</v>
      </c>
      <c r="G31" s="347"/>
      <c r="H31" s="347"/>
      <c r="I31" s="347"/>
      <c r="J31" s="60" t="s">
        <v>27</v>
      </c>
      <c r="K31" s="144">
        <v>6</v>
      </c>
      <c r="L31" s="142" t="s">
        <v>278</v>
      </c>
      <c r="M31" s="143"/>
      <c r="N31" s="143" t="s">
        <v>28</v>
      </c>
      <c r="O31" s="144">
        <f>COUNTIFS('Example of participant list'!H9:I73,"UTokyo",'Example of participant list'!P9:Q73,"Female")</f>
        <v>5</v>
      </c>
      <c r="P31" s="66" t="s">
        <v>208</v>
      </c>
      <c r="Q31" s="58" t="s">
        <v>29</v>
      </c>
      <c r="R31" s="58">
        <f>K31+O31</f>
        <v>11</v>
      </c>
      <c r="S31" s="66" t="s">
        <v>208</v>
      </c>
      <c r="T31" s="58"/>
      <c r="U31" s="58"/>
      <c r="V31" s="62"/>
      <c r="X31" s="23" t="s">
        <v>53</v>
      </c>
      <c r="Y31" s="32" t="s">
        <v>102</v>
      </c>
    </row>
    <row r="32" spans="1:25" ht="26.25" customHeight="1" x14ac:dyDescent="0.15">
      <c r="A32" s="34"/>
      <c r="B32" s="339"/>
      <c r="C32" s="340"/>
      <c r="D32" s="340"/>
      <c r="E32" s="57"/>
      <c r="F32" s="347" t="s">
        <v>26</v>
      </c>
      <c r="G32" s="347"/>
      <c r="H32" s="347"/>
      <c r="I32" s="347"/>
      <c r="J32" s="60" t="s">
        <v>27</v>
      </c>
      <c r="K32" s="144">
        <f>COUNTIFS('Example of participant list'!H9:I73,"Non-UTokyo",'Example of participant list'!P9:Q73,"Male")</f>
        <v>2</v>
      </c>
      <c r="L32" s="142" t="s">
        <v>279</v>
      </c>
      <c r="M32" s="143"/>
      <c r="N32" s="143" t="s">
        <v>28</v>
      </c>
      <c r="O32" s="144">
        <f>COUNTIFS('Example of participant list'!H9:I73,"Non-UTokyo",'Example of participant list'!P9:Q73,"Female")</f>
        <v>1</v>
      </c>
      <c r="P32" s="66" t="s">
        <v>208</v>
      </c>
      <c r="Q32" s="58" t="s">
        <v>29</v>
      </c>
      <c r="R32" s="58">
        <f>K32+O32</f>
        <v>3</v>
      </c>
      <c r="S32" s="66" t="s">
        <v>208</v>
      </c>
      <c r="T32" s="58"/>
      <c r="U32" s="58"/>
      <c r="V32" s="62"/>
      <c r="X32" s="23" t="s">
        <v>210</v>
      </c>
      <c r="Y32" s="32" t="s">
        <v>103</v>
      </c>
    </row>
    <row r="33" spans="1:25" ht="23.25" customHeight="1" x14ac:dyDescent="0.15">
      <c r="A33" s="35"/>
      <c r="B33" s="290" t="s">
        <v>204</v>
      </c>
      <c r="C33" s="291"/>
      <c r="D33" s="291"/>
      <c r="E33" s="44"/>
      <c r="F33" s="307" t="s">
        <v>288</v>
      </c>
      <c r="G33" s="308"/>
      <c r="H33" s="326" t="s">
        <v>173</v>
      </c>
      <c r="I33" s="311"/>
      <c r="J33" s="358" t="s">
        <v>3</v>
      </c>
      <c r="K33" s="313" t="s">
        <v>276</v>
      </c>
      <c r="L33" s="314"/>
      <c r="M33" s="314"/>
      <c r="N33" s="315"/>
      <c r="O33" s="366">
        <v>2</v>
      </c>
      <c r="P33" s="349"/>
      <c r="Q33" s="368" t="s">
        <v>7</v>
      </c>
      <c r="R33" s="313" t="s">
        <v>41</v>
      </c>
      <c r="S33" s="368"/>
      <c r="T33" s="366" t="s">
        <v>174</v>
      </c>
      <c r="U33" s="349"/>
      <c r="V33" s="370"/>
      <c r="X33" s="23" t="s">
        <v>298</v>
      </c>
      <c r="Y33" s="32" t="s">
        <v>104</v>
      </c>
    </row>
    <row r="34" spans="1:25" ht="16.5" customHeight="1" x14ac:dyDescent="0.15">
      <c r="A34" s="34"/>
      <c r="B34" s="290"/>
      <c r="C34" s="291"/>
      <c r="D34" s="291"/>
      <c r="E34" s="67"/>
      <c r="F34" s="309"/>
      <c r="G34" s="310"/>
      <c r="H34" s="327"/>
      <c r="I34" s="312"/>
      <c r="J34" s="359"/>
      <c r="K34" s="367"/>
      <c r="L34" s="351"/>
      <c r="M34" s="351"/>
      <c r="N34" s="68" t="s">
        <v>6</v>
      </c>
      <c r="O34" s="367"/>
      <c r="P34" s="351"/>
      <c r="Q34" s="369"/>
      <c r="R34" s="367"/>
      <c r="S34" s="369"/>
      <c r="T34" s="367"/>
      <c r="U34" s="351"/>
      <c r="V34" s="371"/>
      <c r="Y34" s="32" t="s">
        <v>105</v>
      </c>
    </row>
    <row r="35" spans="1:25" ht="21" customHeight="1" x14ac:dyDescent="0.15">
      <c r="A35" s="34"/>
      <c r="B35" s="290"/>
      <c r="C35" s="291"/>
      <c r="D35" s="291"/>
      <c r="E35" s="36"/>
      <c r="F35" s="344" t="s">
        <v>1</v>
      </c>
      <c r="G35" s="345"/>
      <c r="H35" s="351" t="s">
        <v>187</v>
      </c>
      <c r="I35" s="351"/>
      <c r="J35" s="351"/>
      <c r="K35" s="351"/>
      <c r="L35" s="351"/>
      <c r="M35" s="60" t="s">
        <v>4</v>
      </c>
      <c r="N35" s="59"/>
      <c r="O35" s="360" t="s">
        <v>180</v>
      </c>
      <c r="P35" s="360"/>
      <c r="Q35" s="360"/>
      <c r="R35" s="360"/>
      <c r="S35" s="360"/>
      <c r="T35" s="360"/>
      <c r="U35" s="360"/>
      <c r="V35" s="361"/>
      <c r="Y35" s="32" t="s">
        <v>106</v>
      </c>
    </row>
    <row r="36" spans="1:25" ht="21" customHeight="1" x14ac:dyDescent="0.15">
      <c r="A36" s="37"/>
      <c r="B36" s="290"/>
      <c r="C36" s="291"/>
      <c r="D36" s="291"/>
      <c r="E36" s="36"/>
      <c r="F36" s="344" t="s">
        <v>30</v>
      </c>
      <c r="G36" s="344"/>
      <c r="H36" s="344"/>
      <c r="I36" s="344"/>
      <c r="J36" s="345"/>
      <c r="K36" s="352" t="s">
        <v>198</v>
      </c>
      <c r="L36" s="352"/>
      <c r="M36" s="352"/>
      <c r="N36" s="352"/>
      <c r="O36" s="352"/>
      <c r="P36" s="352"/>
      <c r="Q36" s="352"/>
      <c r="R36" s="352"/>
      <c r="S36" s="352"/>
      <c r="T36" s="352"/>
      <c r="U36" s="352"/>
      <c r="V36" s="353"/>
      <c r="X36" s="76" t="s">
        <v>229</v>
      </c>
      <c r="Y36" s="32" t="s">
        <v>107</v>
      </c>
    </row>
    <row r="37" spans="1:25" ht="27.75" customHeight="1" x14ac:dyDescent="0.15">
      <c r="A37" s="34"/>
      <c r="B37" s="290" t="s">
        <v>43</v>
      </c>
      <c r="C37" s="291"/>
      <c r="D37" s="291"/>
      <c r="E37" s="69"/>
      <c r="F37" s="70" t="s">
        <v>71</v>
      </c>
      <c r="G37" s="71" t="s">
        <v>31</v>
      </c>
      <c r="H37" s="71"/>
      <c r="I37" s="71"/>
      <c r="J37" s="70" t="s">
        <v>15</v>
      </c>
      <c r="K37" s="307" t="s">
        <v>32</v>
      </c>
      <c r="L37" s="307"/>
      <c r="M37" s="307"/>
      <c r="N37" s="70" t="s">
        <v>15</v>
      </c>
      <c r="O37" s="71" t="s">
        <v>33</v>
      </c>
      <c r="P37" s="71"/>
      <c r="Q37" s="71"/>
      <c r="R37" s="71"/>
      <c r="S37" s="70" t="s">
        <v>71</v>
      </c>
      <c r="T37" s="307" t="s">
        <v>34</v>
      </c>
      <c r="U37" s="307"/>
      <c r="V37" s="363"/>
      <c r="X37" s="76" t="s">
        <v>230</v>
      </c>
      <c r="Y37" s="32" t="s">
        <v>108</v>
      </c>
    </row>
    <row r="38" spans="1:25" ht="37.5" customHeight="1" x14ac:dyDescent="0.15">
      <c r="A38" s="34"/>
      <c r="B38" s="290"/>
      <c r="C38" s="291"/>
      <c r="D38" s="291"/>
      <c r="E38" s="72"/>
      <c r="F38" s="22" t="s">
        <v>15</v>
      </c>
      <c r="G38" s="150" t="s">
        <v>47</v>
      </c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2" t="s">
        <v>15</v>
      </c>
      <c r="T38" s="364" t="s">
        <v>35</v>
      </c>
      <c r="U38" s="364"/>
      <c r="V38" s="365"/>
      <c r="X38" s="76" t="s">
        <v>231</v>
      </c>
      <c r="Y38" s="32" t="s">
        <v>109</v>
      </c>
    </row>
    <row r="39" spans="1:25" ht="18.75" customHeight="1" thickBot="1" x14ac:dyDescent="0.2">
      <c r="A39" s="49"/>
      <c r="B39" s="324"/>
      <c r="C39" s="325"/>
      <c r="D39" s="325"/>
      <c r="E39" s="73"/>
      <c r="F39" s="74" t="s">
        <v>15</v>
      </c>
      <c r="G39" s="362" t="s">
        <v>36</v>
      </c>
      <c r="H39" s="362"/>
      <c r="I39" s="362"/>
      <c r="J39" s="328" t="s">
        <v>70</v>
      </c>
      <c r="K39" s="328"/>
      <c r="L39" s="328"/>
      <c r="M39" s="125"/>
      <c r="N39" s="125"/>
      <c r="O39" s="125"/>
      <c r="P39" s="125"/>
      <c r="Q39" s="125"/>
      <c r="R39" s="125"/>
      <c r="S39" s="125"/>
      <c r="T39" s="125"/>
      <c r="U39" s="125"/>
      <c r="V39" s="126"/>
      <c r="X39" s="76" t="s">
        <v>232</v>
      </c>
      <c r="Y39" s="32" t="s">
        <v>110</v>
      </c>
    </row>
    <row r="40" spans="1:25" ht="66.75" customHeight="1" x14ac:dyDescent="0.15">
      <c r="B40" s="236" t="s">
        <v>295</v>
      </c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X40" s="76" t="s">
        <v>233</v>
      </c>
      <c r="Y40" s="32" t="s">
        <v>111</v>
      </c>
    </row>
    <row r="41" spans="1:25" ht="21" customHeight="1" x14ac:dyDescent="0.15">
      <c r="B41" s="226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X41" s="76" t="s">
        <v>234</v>
      </c>
      <c r="Y41" s="32" t="s">
        <v>215</v>
      </c>
    </row>
    <row r="42" spans="1:25" ht="21" customHeight="1" x14ac:dyDescent="0.15">
      <c r="X42" s="76" t="s">
        <v>235</v>
      </c>
      <c r="Y42" s="32" t="s">
        <v>112</v>
      </c>
    </row>
    <row r="43" spans="1:25" ht="21" customHeight="1" x14ac:dyDescent="0.15">
      <c r="X43" s="76" t="s">
        <v>236</v>
      </c>
      <c r="Y43" s="32" t="s">
        <v>113</v>
      </c>
    </row>
    <row r="44" spans="1:25" ht="21" customHeight="1" x14ac:dyDescent="0.15">
      <c r="X44" s="76" t="s">
        <v>237</v>
      </c>
      <c r="Y44" s="32" t="s">
        <v>114</v>
      </c>
    </row>
    <row r="45" spans="1:25" ht="21" customHeight="1" x14ac:dyDescent="0.15">
      <c r="X45" s="76" t="s">
        <v>238</v>
      </c>
      <c r="Y45" s="32" t="s">
        <v>115</v>
      </c>
    </row>
    <row r="46" spans="1:25" ht="21" customHeight="1" x14ac:dyDescent="0.15">
      <c r="X46" s="76" t="s">
        <v>239</v>
      </c>
      <c r="Y46" s="32" t="s">
        <v>116</v>
      </c>
    </row>
    <row r="47" spans="1:25" ht="21" customHeight="1" x14ac:dyDescent="0.15">
      <c r="X47" s="76" t="s">
        <v>240</v>
      </c>
      <c r="Y47" s="32" t="s">
        <v>117</v>
      </c>
    </row>
    <row r="48" spans="1:25" ht="21" customHeight="1" x14ac:dyDescent="0.15">
      <c r="X48" s="76" t="s">
        <v>241</v>
      </c>
      <c r="Y48" s="32" t="s">
        <v>118</v>
      </c>
    </row>
    <row r="49" spans="24:25" ht="21" customHeight="1" x14ac:dyDescent="0.15">
      <c r="X49" s="76" t="s">
        <v>242</v>
      </c>
      <c r="Y49" s="32" t="s">
        <v>119</v>
      </c>
    </row>
    <row r="50" spans="24:25" ht="21" customHeight="1" x14ac:dyDescent="0.15">
      <c r="X50" s="76" t="s">
        <v>243</v>
      </c>
      <c r="Y50" s="32" t="s">
        <v>120</v>
      </c>
    </row>
    <row r="51" spans="24:25" ht="21" customHeight="1" x14ac:dyDescent="0.15">
      <c r="X51" s="76" t="s">
        <v>244</v>
      </c>
      <c r="Y51" s="32" t="s">
        <v>121</v>
      </c>
    </row>
    <row r="52" spans="24:25" ht="21" customHeight="1" x14ac:dyDescent="0.15">
      <c r="X52" s="76" t="s">
        <v>245</v>
      </c>
      <c r="Y52" s="75" t="s">
        <v>122</v>
      </c>
    </row>
    <row r="53" spans="24:25" ht="21" customHeight="1" x14ac:dyDescent="0.15">
      <c r="X53" s="76" t="s">
        <v>246</v>
      </c>
      <c r="Y53" s="32" t="s">
        <v>123</v>
      </c>
    </row>
    <row r="54" spans="24:25" ht="21" customHeight="1" x14ac:dyDescent="0.15">
      <c r="X54" s="76" t="s">
        <v>247</v>
      </c>
      <c r="Y54" s="32" t="s">
        <v>124</v>
      </c>
    </row>
    <row r="55" spans="24:25" ht="21" customHeight="1" x14ac:dyDescent="0.15">
      <c r="X55" s="76" t="s">
        <v>200</v>
      </c>
      <c r="Y55" s="32" t="s">
        <v>125</v>
      </c>
    </row>
    <row r="56" spans="24:25" ht="21" customHeight="1" x14ac:dyDescent="0.15">
      <c r="X56" s="76" t="s">
        <v>248</v>
      </c>
      <c r="Y56" s="32" t="s">
        <v>126</v>
      </c>
    </row>
    <row r="57" spans="24:25" ht="21" customHeight="1" x14ac:dyDescent="0.15">
      <c r="X57" s="76" t="s">
        <v>249</v>
      </c>
      <c r="Y57" s="32" t="s">
        <v>127</v>
      </c>
    </row>
    <row r="58" spans="24:25" ht="21" customHeight="1" x14ac:dyDescent="0.15">
      <c r="X58" s="76" t="s">
        <v>250</v>
      </c>
      <c r="Y58" s="32" t="s">
        <v>128</v>
      </c>
    </row>
    <row r="59" spans="24:25" ht="21" customHeight="1" x14ac:dyDescent="0.15">
      <c r="X59" s="76" t="s">
        <v>251</v>
      </c>
      <c r="Y59" s="32" t="s">
        <v>129</v>
      </c>
    </row>
    <row r="60" spans="24:25" ht="21" customHeight="1" x14ac:dyDescent="0.15">
      <c r="X60" s="76" t="s">
        <v>252</v>
      </c>
      <c r="Y60" s="32" t="s">
        <v>130</v>
      </c>
    </row>
    <row r="61" spans="24:25" ht="21" customHeight="1" x14ac:dyDescent="0.15">
      <c r="X61" s="76" t="s">
        <v>253</v>
      </c>
      <c r="Y61" s="32" t="s">
        <v>131</v>
      </c>
    </row>
    <row r="62" spans="24:25" ht="21" customHeight="1" x14ac:dyDescent="0.15">
      <c r="X62" s="76" t="s">
        <v>254</v>
      </c>
      <c r="Y62" s="32" t="s">
        <v>132</v>
      </c>
    </row>
    <row r="63" spans="24:25" ht="21" customHeight="1" x14ac:dyDescent="0.15">
      <c r="X63" s="76" t="s">
        <v>255</v>
      </c>
      <c r="Y63" s="32" t="s">
        <v>133</v>
      </c>
    </row>
    <row r="64" spans="24:25" ht="21" customHeight="1" x14ac:dyDescent="0.15">
      <c r="X64" s="76" t="s">
        <v>256</v>
      </c>
      <c r="Y64" s="32" t="s">
        <v>134</v>
      </c>
    </row>
    <row r="65" spans="24:25" ht="21" customHeight="1" x14ac:dyDescent="0.15">
      <c r="X65" s="76" t="s">
        <v>257</v>
      </c>
      <c r="Y65" s="32" t="s">
        <v>135</v>
      </c>
    </row>
    <row r="66" spans="24:25" ht="21" customHeight="1" x14ac:dyDescent="0.15">
      <c r="X66" s="76" t="s">
        <v>258</v>
      </c>
      <c r="Y66" s="32" t="s">
        <v>136</v>
      </c>
    </row>
    <row r="67" spans="24:25" ht="21" customHeight="1" x14ac:dyDescent="0.15">
      <c r="X67" s="76" t="s">
        <v>259</v>
      </c>
      <c r="Y67" s="32" t="s">
        <v>137</v>
      </c>
    </row>
    <row r="68" spans="24:25" ht="21" customHeight="1" x14ac:dyDescent="0.15">
      <c r="X68" s="76" t="s">
        <v>260</v>
      </c>
      <c r="Y68" s="32" t="s">
        <v>138</v>
      </c>
    </row>
    <row r="69" spans="24:25" ht="21" customHeight="1" x14ac:dyDescent="0.15">
      <c r="X69" s="76" t="s">
        <v>261</v>
      </c>
      <c r="Y69" s="32" t="s">
        <v>139</v>
      </c>
    </row>
    <row r="70" spans="24:25" ht="21" customHeight="1" x14ac:dyDescent="0.15">
      <c r="X70" s="76" t="s">
        <v>262</v>
      </c>
      <c r="Y70" s="32" t="s">
        <v>140</v>
      </c>
    </row>
    <row r="71" spans="24:25" ht="21" customHeight="1" x14ac:dyDescent="0.15">
      <c r="X71" s="76" t="s">
        <v>263</v>
      </c>
      <c r="Y71" s="32" t="s">
        <v>141</v>
      </c>
    </row>
    <row r="72" spans="24:25" ht="21" customHeight="1" x14ac:dyDescent="0.15">
      <c r="X72" s="76" t="s">
        <v>264</v>
      </c>
      <c r="Y72" s="32" t="s">
        <v>142</v>
      </c>
    </row>
    <row r="73" spans="24:25" ht="21" customHeight="1" x14ac:dyDescent="0.15">
      <c r="X73" s="76" t="s">
        <v>265</v>
      </c>
      <c r="Y73" s="32" t="s">
        <v>143</v>
      </c>
    </row>
    <row r="74" spans="24:25" ht="21" customHeight="1" x14ac:dyDescent="0.15">
      <c r="X74" s="76" t="s">
        <v>266</v>
      </c>
      <c r="Y74" s="32" t="s">
        <v>144</v>
      </c>
    </row>
    <row r="75" spans="24:25" ht="21" customHeight="1" x14ac:dyDescent="0.15">
      <c r="X75" s="76" t="s">
        <v>267</v>
      </c>
      <c r="Y75" s="32" t="s">
        <v>145</v>
      </c>
    </row>
    <row r="76" spans="24:25" ht="21" customHeight="1" x14ac:dyDescent="0.15">
      <c r="X76" s="76" t="s">
        <v>268</v>
      </c>
      <c r="Y76" s="32" t="s">
        <v>146</v>
      </c>
    </row>
    <row r="77" spans="24:25" ht="21" customHeight="1" x14ac:dyDescent="0.15">
      <c r="X77" s="76" t="s">
        <v>269</v>
      </c>
      <c r="Y77" s="32" t="s">
        <v>147</v>
      </c>
    </row>
    <row r="78" spans="24:25" ht="21" customHeight="1" x14ac:dyDescent="0.15">
      <c r="X78" s="76" t="s">
        <v>270</v>
      </c>
      <c r="Y78" s="32" t="s">
        <v>148</v>
      </c>
    </row>
    <row r="79" spans="24:25" ht="21" customHeight="1" x14ac:dyDescent="0.15">
      <c r="X79" s="76" t="s">
        <v>271</v>
      </c>
      <c r="Y79" s="32" t="s">
        <v>149</v>
      </c>
    </row>
    <row r="80" spans="24:25" ht="21" customHeight="1" x14ac:dyDescent="0.15">
      <c r="X80" s="76" t="s">
        <v>272</v>
      </c>
      <c r="Y80" s="32" t="s">
        <v>150</v>
      </c>
    </row>
    <row r="81" spans="24:25" ht="21" customHeight="1" x14ac:dyDescent="0.15">
      <c r="X81" s="76" t="s">
        <v>273</v>
      </c>
      <c r="Y81" s="32" t="s">
        <v>151</v>
      </c>
    </row>
    <row r="82" spans="24:25" ht="21" customHeight="1" x14ac:dyDescent="0.15">
      <c r="X82" s="76" t="s">
        <v>274</v>
      </c>
      <c r="Y82" s="32" t="s">
        <v>152</v>
      </c>
    </row>
    <row r="83" spans="24:25" ht="21" customHeight="1" x14ac:dyDescent="0.15">
      <c r="X83" s="76" t="s">
        <v>275</v>
      </c>
      <c r="Y83" s="32" t="s">
        <v>153</v>
      </c>
    </row>
    <row r="84" spans="24:25" ht="21" customHeight="1" x14ac:dyDescent="0.15">
      <c r="Y84" s="32" t="s">
        <v>154</v>
      </c>
    </row>
    <row r="85" spans="24:25" ht="21" customHeight="1" x14ac:dyDescent="0.15">
      <c r="Y85" s="32" t="s">
        <v>155</v>
      </c>
    </row>
    <row r="86" spans="24:25" ht="21" customHeight="1" x14ac:dyDescent="0.15">
      <c r="Y86" s="32" t="s">
        <v>156</v>
      </c>
    </row>
    <row r="87" spans="24:25" ht="21" customHeight="1" x14ac:dyDescent="0.15">
      <c r="Y87" s="32" t="s">
        <v>157</v>
      </c>
    </row>
    <row r="88" spans="24:25" ht="21" customHeight="1" x14ac:dyDescent="0.15">
      <c r="Y88" s="32" t="s">
        <v>158</v>
      </c>
    </row>
    <row r="89" spans="24:25" ht="21" customHeight="1" x14ac:dyDescent="0.15">
      <c r="Y89" s="32" t="s">
        <v>159</v>
      </c>
    </row>
    <row r="90" spans="24:25" ht="21" customHeight="1" x14ac:dyDescent="0.15">
      <c r="Y90" s="32" t="s">
        <v>160</v>
      </c>
    </row>
    <row r="91" spans="24:25" ht="21" customHeight="1" x14ac:dyDescent="0.15">
      <c r="Y91" s="32" t="s">
        <v>161</v>
      </c>
    </row>
    <row r="92" spans="24:25" ht="21" customHeight="1" x14ac:dyDescent="0.15">
      <c r="Y92" s="32" t="s">
        <v>162</v>
      </c>
    </row>
    <row r="93" spans="24:25" ht="21" customHeight="1" x14ac:dyDescent="0.15">
      <c r="Y93" s="32" t="s">
        <v>216</v>
      </c>
    </row>
    <row r="94" spans="24:25" ht="21" customHeight="1" x14ac:dyDescent="0.15">
      <c r="Y94" s="75" t="s">
        <v>163</v>
      </c>
    </row>
    <row r="95" spans="24:25" ht="21" customHeight="1" x14ac:dyDescent="0.15">
      <c r="Y95" s="32" t="s">
        <v>164</v>
      </c>
    </row>
    <row r="96" spans="24:25" ht="21" customHeight="1" x14ac:dyDescent="0.15">
      <c r="Y96" s="75" t="s">
        <v>165</v>
      </c>
    </row>
    <row r="97" spans="25:25" ht="21" customHeight="1" x14ac:dyDescent="0.15">
      <c r="Y97" s="32" t="s">
        <v>166</v>
      </c>
    </row>
    <row r="98" spans="25:25" ht="21" customHeight="1" x14ac:dyDescent="0.15">
      <c r="Y98" s="32" t="s">
        <v>167</v>
      </c>
    </row>
    <row r="99" spans="25:25" ht="21" customHeight="1" x14ac:dyDescent="0.15">
      <c r="Y99" s="32" t="s">
        <v>168</v>
      </c>
    </row>
    <row r="100" spans="25:25" ht="21" customHeight="1" x14ac:dyDescent="0.15">
      <c r="Y100" s="75" t="s">
        <v>169</v>
      </c>
    </row>
  </sheetData>
  <sheetProtection algorithmName="SHA-512" hashValue="7GFUfyXW93bZfkH1PI1+yp5NHq7HvSh6jd8xwHrvjktJwXkRRCJ0CVme+Qyhg7vH6bn+Diz7PtKmS7DC5gHXrQ==" saltValue="VOW1jLZET7v/TUo6YDgPKA==" spinCount="100000" sheet="1" objects="1" scenarios="1" selectLockedCells="1"/>
  <mergeCells count="93">
    <mergeCell ref="J39:L39"/>
    <mergeCell ref="K37:M37"/>
    <mergeCell ref="T37:V37"/>
    <mergeCell ref="T38:V38"/>
    <mergeCell ref="O33:P34"/>
    <mergeCell ref="Q33:Q34"/>
    <mergeCell ref="R33:S34"/>
    <mergeCell ref="T33:V34"/>
    <mergeCell ref="K34:M34"/>
    <mergeCell ref="B40:V41"/>
    <mergeCell ref="B31:D32"/>
    <mergeCell ref="B33:D36"/>
    <mergeCell ref="F33:G34"/>
    <mergeCell ref="H33:I34"/>
    <mergeCell ref="F31:I31"/>
    <mergeCell ref="F35:G35"/>
    <mergeCell ref="H35:L35"/>
    <mergeCell ref="K33:N33"/>
    <mergeCell ref="J33:J34"/>
    <mergeCell ref="O35:V35"/>
    <mergeCell ref="F36:J36"/>
    <mergeCell ref="K36:V36"/>
    <mergeCell ref="B37:D39"/>
    <mergeCell ref="G39:I39"/>
    <mergeCell ref="F32:I32"/>
    <mergeCell ref="B27:D30"/>
    <mergeCell ref="F27:I27"/>
    <mergeCell ref="F28:G30"/>
    <mergeCell ref="K29:N29"/>
    <mergeCell ref="Q29:V29"/>
    <mergeCell ref="H30:P30"/>
    <mergeCell ref="O29:P29"/>
    <mergeCell ref="K28:M28"/>
    <mergeCell ref="I29:J29"/>
    <mergeCell ref="B25:D26"/>
    <mergeCell ref="H25:M25"/>
    <mergeCell ref="P25:V25"/>
    <mergeCell ref="F26:G26"/>
    <mergeCell ref="H26:J26"/>
    <mergeCell ref="F25:G25"/>
    <mergeCell ref="K26:V26"/>
    <mergeCell ref="B21:D22"/>
    <mergeCell ref="E21:V22"/>
    <mergeCell ref="B23:D24"/>
    <mergeCell ref="G23:H23"/>
    <mergeCell ref="G24:H24"/>
    <mergeCell ref="I23:M23"/>
    <mergeCell ref="I24:M24"/>
    <mergeCell ref="Q17:Q18"/>
    <mergeCell ref="R17:S18"/>
    <mergeCell ref="T17:V18"/>
    <mergeCell ref="K18:M18"/>
    <mergeCell ref="F19:G19"/>
    <mergeCell ref="H19:L19"/>
    <mergeCell ref="O19:V19"/>
    <mergeCell ref="O17:P18"/>
    <mergeCell ref="M19:N19"/>
    <mergeCell ref="B17:D19"/>
    <mergeCell ref="F17:G18"/>
    <mergeCell ref="H17:I18"/>
    <mergeCell ref="J17:J18"/>
    <mergeCell ref="K17:N17"/>
    <mergeCell ref="Q14:Q15"/>
    <mergeCell ref="R14:S15"/>
    <mergeCell ref="T14:V15"/>
    <mergeCell ref="K15:M15"/>
    <mergeCell ref="F16:G16"/>
    <mergeCell ref="H16:L16"/>
    <mergeCell ref="O16:V16"/>
    <mergeCell ref="O14:P15"/>
    <mergeCell ref="B14:D16"/>
    <mergeCell ref="F14:G15"/>
    <mergeCell ref="H14:I15"/>
    <mergeCell ref="J14:J15"/>
    <mergeCell ref="K14:N14"/>
    <mergeCell ref="B11:D13"/>
    <mergeCell ref="H11:L11"/>
    <mergeCell ref="M11:N11"/>
    <mergeCell ref="O11:V11"/>
    <mergeCell ref="F12:G12"/>
    <mergeCell ref="H12:L12"/>
    <mergeCell ref="O12:V12"/>
    <mergeCell ref="E11:G11"/>
    <mergeCell ref="F13:G13"/>
    <mergeCell ref="M12:N12"/>
    <mergeCell ref="M13:N13"/>
    <mergeCell ref="Q13:R13"/>
    <mergeCell ref="N1:P1"/>
    <mergeCell ref="B3:V3"/>
    <mergeCell ref="B9:D10"/>
    <mergeCell ref="E9:V10"/>
    <mergeCell ref="J7:O7"/>
    <mergeCell ref="B7:I7"/>
  </mergeCells>
  <phoneticPr fontId="1"/>
  <conditionalFormatting sqref="H12:L12">
    <cfRule type="cellIs" dxfId="37" priority="54" operator="equal">
      <formula>0</formula>
    </cfRule>
  </conditionalFormatting>
  <conditionalFormatting sqref="O11:V12">
    <cfRule type="cellIs" dxfId="36" priority="53" operator="equal">
      <formula>0</formula>
    </cfRule>
  </conditionalFormatting>
  <conditionalFormatting sqref="J7">
    <cfRule type="cellIs" dxfId="35" priority="52" operator="equal">
      <formula>0</formula>
    </cfRule>
  </conditionalFormatting>
  <conditionalFormatting sqref="H14:I15">
    <cfRule type="cellIs" dxfId="34" priority="51" operator="equal">
      <formula>0</formula>
    </cfRule>
  </conditionalFormatting>
  <conditionalFormatting sqref="H16:L16">
    <cfRule type="cellIs" dxfId="33" priority="50" operator="equal">
      <formula>0</formula>
    </cfRule>
  </conditionalFormatting>
  <conditionalFormatting sqref="O16:V16">
    <cfRule type="cellIs" dxfId="32" priority="49" operator="equal">
      <formula>0</formula>
    </cfRule>
  </conditionalFormatting>
  <conditionalFormatting sqref="O14:P15">
    <cfRule type="cellIs" dxfId="31" priority="48" operator="equal">
      <formula>0</formula>
    </cfRule>
  </conditionalFormatting>
  <conditionalFormatting sqref="H17:I18">
    <cfRule type="cellIs" dxfId="30" priority="47" operator="equal">
      <formula>0</formula>
    </cfRule>
  </conditionalFormatting>
  <conditionalFormatting sqref="H19:L19">
    <cfRule type="cellIs" dxfId="29" priority="46" operator="equal">
      <formula>0</formula>
    </cfRule>
  </conditionalFormatting>
  <conditionalFormatting sqref="O19:V19">
    <cfRule type="cellIs" dxfId="28" priority="45" operator="equal">
      <formula>0</formula>
    </cfRule>
  </conditionalFormatting>
  <conditionalFormatting sqref="O17:P18">
    <cfRule type="cellIs" dxfId="27" priority="44" operator="equal">
      <formula>0</formula>
    </cfRule>
  </conditionalFormatting>
  <conditionalFormatting sqref="H25">
    <cfRule type="cellIs" dxfId="26" priority="43" operator="equal">
      <formula>0</formula>
    </cfRule>
  </conditionalFormatting>
  <conditionalFormatting sqref="O23:O24">
    <cfRule type="cellIs" dxfId="25" priority="39" operator="equal">
      <formula>0</formula>
    </cfRule>
  </conditionalFormatting>
  <conditionalFormatting sqref="K31:K32">
    <cfRule type="cellIs" dxfId="24" priority="38" operator="equal">
      <formula>0</formula>
    </cfRule>
  </conditionalFormatting>
  <conditionalFormatting sqref="O31:O32">
    <cfRule type="cellIs" dxfId="23" priority="37" operator="equal">
      <formula>0</formula>
    </cfRule>
  </conditionalFormatting>
  <conditionalFormatting sqref="H33:I34">
    <cfRule type="cellIs" dxfId="22" priority="36" operator="equal">
      <formula>0</formula>
    </cfRule>
  </conditionalFormatting>
  <conditionalFormatting sqref="H35:L35">
    <cfRule type="cellIs" dxfId="21" priority="35" operator="equal">
      <formula>0</formula>
    </cfRule>
  </conditionalFormatting>
  <conditionalFormatting sqref="O35:V35">
    <cfRule type="cellIs" dxfId="20" priority="34" operator="equal">
      <formula>0</formula>
    </cfRule>
  </conditionalFormatting>
  <conditionalFormatting sqref="O33:P34">
    <cfRule type="cellIs" dxfId="19" priority="33" operator="equal">
      <formula>0</formula>
    </cfRule>
  </conditionalFormatting>
  <conditionalFormatting sqref="K36:V36">
    <cfRule type="cellIs" dxfId="18" priority="32" operator="equal">
      <formula>0</formula>
    </cfRule>
  </conditionalFormatting>
  <conditionalFormatting sqref="P25:V25">
    <cfRule type="cellIs" dxfId="17" priority="24" operator="equal">
      <formula>0</formula>
    </cfRule>
  </conditionalFormatting>
  <conditionalFormatting sqref="T14:V15">
    <cfRule type="cellIs" dxfId="16" priority="23" operator="equal">
      <formula>0</formula>
    </cfRule>
  </conditionalFormatting>
  <conditionalFormatting sqref="T17:V18">
    <cfRule type="cellIs" dxfId="15" priority="22" operator="equal">
      <formula>0</formula>
    </cfRule>
  </conditionalFormatting>
  <conditionalFormatting sqref="T33:V34">
    <cfRule type="cellIs" dxfId="14" priority="21" operator="equal">
      <formula>0</formula>
    </cfRule>
  </conditionalFormatting>
  <conditionalFormatting sqref="E9:V10">
    <cfRule type="cellIs" dxfId="13" priority="18" operator="equal">
      <formula>0</formula>
    </cfRule>
  </conditionalFormatting>
  <conditionalFormatting sqref="E21:V22">
    <cfRule type="cellIs" dxfId="12" priority="17" operator="equal">
      <formula>0</formula>
    </cfRule>
  </conditionalFormatting>
  <conditionalFormatting sqref="H26:J26">
    <cfRule type="cellIs" dxfId="11" priority="16" operator="equal">
      <formula>"　　　　都・道・府・県"</formula>
    </cfRule>
  </conditionalFormatting>
  <conditionalFormatting sqref="K26:V26">
    <cfRule type="cellIs" dxfId="10" priority="15" operator="equal">
      <formula>0</formula>
    </cfRule>
  </conditionalFormatting>
  <conditionalFormatting sqref="M39:V39">
    <cfRule type="cellIs" dxfId="9" priority="13" operator="notEqual">
      <formula>$F$39="■"</formula>
    </cfRule>
    <cfRule type="cellIs" dxfId="8" priority="14" stopIfTrue="1" operator="greaterThan">
      <formula>0</formula>
    </cfRule>
  </conditionalFormatting>
  <conditionalFormatting sqref="H11:L11">
    <cfRule type="cellIs" dxfId="7" priority="12" operator="equal">
      <formula>0</formula>
    </cfRule>
  </conditionalFormatting>
  <conditionalFormatting sqref="K31">
    <cfRule type="cellIs" dxfId="6" priority="8" operator="equal">
      <formula>0</formula>
    </cfRule>
  </conditionalFormatting>
  <conditionalFormatting sqref="O31">
    <cfRule type="cellIs" dxfId="5" priority="7" operator="equal">
      <formula>0</formula>
    </cfRule>
  </conditionalFormatting>
  <conditionalFormatting sqref="O31">
    <cfRule type="cellIs" dxfId="4" priority="6" operator="equal">
      <formula>0</formula>
    </cfRule>
  </conditionalFormatting>
  <conditionalFormatting sqref="K32">
    <cfRule type="cellIs" dxfId="3" priority="5" operator="equal">
      <formula>0</formula>
    </cfRule>
  </conditionalFormatting>
  <conditionalFormatting sqref="O32">
    <cfRule type="cellIs" dxfId="2" priority="4" operator="equal">
      <formula>0</formula>
    </cfRule>
  </conditionalFormatting>
  <conditionalFormatting sqref="O32">
    <cfRule type="cellIs" dxfId="1" priority="3" operator="equal">
      <formula>0</formula>
    </cfRule>
  </conditionalFormatting>
  <conditionalFormatting sqref="O32">
    <cfRule type="cellIs" dxfId="0" priority="2" operator="equal">
      <formula>0</formula>
    </cfRule>
  </conditionalFormatting>
  <dataValidations count="9">
    <dataValidation type="list" allowBlank="1" showInputMessage="1" showErrorMessage="1" sqref="H11:L11">
      <formula1>$Y$1:$Y$100</formula1>
    </dataValidation>
    <dataValidation type="list" allowBlank="1" showInputMessage="1" showErrorMessage="1" sqref="H26:J26">
      <formula1>$X$36:$X$83</formula1>
    </dataValidation>
    <dataValidation type="list" allowBlank="1" showInputMessage="1" showErrorMessage="1" sqref="H14 H17 H33">
      <formula1>"Arts and Sciences,Law,Medicine,Engineering,Letters,Science,Agriculture,Economics,Education,Pharmaceutical"</formula1>
    </dataValidation>
    <dataValidation type="list" allowBlank="1" showInputMessage="1" showErrorMessage="1" sqref="K33 K17">
      <formula1>"Humanities and Social Sciences I,Humanities and Social Sciences II,Humanities and Social Sciences III,Natural Science I,Natural Science II,Natural Science III"</formula1>
    </dataValidation>
    <dataValidation type="list" allowBlank="1" showInputMessage="1" showErrorMessage="1" sqref="O11:V11">
      <formula1>"Professor,Associate Professor,Lecturer"</formula1>
    </dataValidation>
    <dataValidation type="list" allowBlank="1" showInputMessage="1" showErrorMessage="1" sqref="N37 O13:P13 J27:J28 N27:N28 R27:R28 F37:F39 T30 J37 S37:S38 K13:L13 Q30">
      <formula1>"□,■"</formula1>
    </dataValidation>
    <dataValidation imeMode="off" allowBlank="1" showInputMessage="1" showErrorMessage="1" sqref="K36:V36 O12:V12 O16:V16 O19:V19 K31:K32 O35:V35 O33:P34 O31:O32 O25:V25 T14:V15 T17:V18 T33:V34 Q23"/>
    <dataValidation type="list" allowBlank="1" showInputMessage="1" showErrorMessage="1" sqref="J7">
      <formula1>"Training camp,Tournament,Activities outside the university"</formula1>
    </dataValidation>
    <dataValidation type="list" allowBlank="1" showInputMessage="1" showErrorMessage="1" sqref="K14:N14">
      <formula1>"Humanities and Social Sciences I,Humanities and Social Sciences II,Humanities and Social Sciences III,Natural Science I,Natural Science II,Natural Science III"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V78"/>
  <sheetViews>
    <sheetView showZeros="0" view="pageBreakPreview" topLeftCell="A2" zoomScaleSheetLayoutView="100" workbookViewId="0">
      <selection activeCell="E6" sqref="E6:T7"/>
    </sheetView>
  </sheetViews>
  <sheetFormatPr defaultColWidth="4" defaultRowHeight="21" customHeight="1" x14ac:dyDescent="0.15"/>
  <cols>
    <col min="1" max="1" width="0.875" style="1" customWidth="1"/>
    <col min="2" max="2" width="4.125" style="1" bestFit="1" customWidth="1"/>
    <col min="3" max="3" width="5.625" style="1" customWidth="1"/>
    <col min="4" max="4" width="7.625" style="1" customWidth="1"/>
    <col min="5" max="7" width="4" style="1"/>
    <col min="8" max="9" width="5.125" style="1" customWidth="1"/>
    <col min="10" max="14" width="4" style="1"/>
    <col min="15" max="15" width="7.25" style="1" bestFit="1" customWidth="1"/>
    <col min="16" max="16" width="5.75" style="1" customWidth="1"/>
    <col min="17" max="17" width="7.25" style="1" bestFit="1" customWidth="1"/>
    <col min="18" max="18" width="4" style="1"/>
    <col min="19" max="19" width="7.25" style="1" bestFit="1" customWidth="1"/>
    <col min="20" max="20" width="4" style="1"/>
    <col min="21" max="21" width="2.375" style="1" customWidth="1"/>
    <col min="22" max="16384" width="4" style="1"/>
  </cols>
  <sheetData>
    <row r="1" spans="1:22" ht="21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261" t="s">
        <v>284</v>
      </c>
      <c r="L1" s="261"/>
      <c r="M1" s="261"/>
      <c r="N1" s="261"/>
      <c r="O1" s="260">
        <f>'Notification Form'!Q1</f>
        <v>0</v>
      </c>
      <c r="P1" s="260"/>
      <c r="Q1" s="260"/>
      <c r="R1" s="260"/>
      <c r="S1" s="260"/>
      <c r="T1" s="146"/>
      <c r="V1" s="1" t="s">
        <v>55</v>
      </c>
    </row>
    <row r="2" spans="1:22" ht="5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146"/>
      <c r="L2" s="146"/>
      <c r="M2" s="146"/>
      <c r="N2" s="146"/>
      <c r="O2" s="146"/>
      <c r="P2" s="146"/>
      <c r="Q2" s="146"/>
      <c r="R2" s="146"/>
      <c r="S2" s="146"/>
      <c r="T2" s="146"/>
    </row>
    <row r="3" spans="1:22" ht="21" customHeight="1" x14ac:dyDescent="0.15">
      <c r="A3" s="3"/>
      <c r="B3" s="262" t="s">
        <v>301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</row>
    <row r="4" spans="1:22" ht="4.5" customHeight="1" x14ac:dyDescent="0.1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</row>
    <row r="5" spans="1:22" ht="9.75" customHeight="1" thickBo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2" ht="12.75" customHeight="1" x14ac:dyDescent="0.15">
      <c r="A6" s="9"/>
      <c r="B6" s="236" t="s">
        <v>0</v>
      </c>
      <c r="C6" s="236"/>
      <c r="D6" s="263"/>
      <c r="E6" s="264" t="s">
        <v>322</v>
      </c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6"/>
      <c r="V6" s="1" t="s">
        <v>56</v>
      </c>
    </row>
    <row r="7" spans="1:22" ht="13.5" customHeight="1" thickBot="1" x14ac:dyDescent="0.2">
      <c r="A7" s="10"/>
      <c r="B7" s="165"/>
      <c r="C7" s="165"/>
      <c r="D7" s="166"/>
      <c r="E7" s="267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9"/>
    </row>
    <row r="8" spans="1:22" ht="55.5" customHeight="1" x14ac:dyDescent="0.15">
      <c r="A8" s="131"/>
      <c r="B8" s="132"/>
      <c r="C8" s="258" t="s">
        <v>48</v>
      </c>
      <c r="D8" s="258"/>
      <c r="E8" s="258" t="s">
        <v>1</v>
      </c>
      <c r="F8" s="258"/>
      <c r="G8" s="258"/>
      <c r="H8" s="255" t="s">
        <v>317</v>
      </c>
      <c r="I8" s="255"/>
      <c r="J8" s="255" t="s">
        <v>303</v>
      </c>
      <c r="K8" s="255"/>
      <c r="L8" s="255"/>
      <c r="M8" s="255"/>
      <c r="N8" s="255" t="s">
        <v>304</v>
      </c>
      <c r="O8" s="255"/>
      <c r="P8" s="255" t="s">
        <v>49</v>
      </c>
      <c r="Q8" s="255"/>
      <c r="R8" s="255" t="s">
        <v>50</v>
      </c>
      <c r="S8" s="255"/>
      <c r="T8" s="256"/>
    </row>
    <row r="9" spans="1:22" s="26" customFormat="1" ht="29.25" customHeight="1" x14ac:dyDescent="0.15">
      <c r="A9" s="137"/>
      <c r="B9" s="138">
        <v>1</v>
      </c>
      <c r="C9" s="374" t="s">
        <v>282</v>
      </c>
      <c r="D9" s="374"/>
      <c r="E9" s="375" t="s">
        <v>185</v>
      </c>
      <c r="F9" s="346"/>
      <c r="G9" s="376"/>
      <c r="H9" s="372" t="s">
        <v>305</v>
      </c>
      <c r="I9" s="372"/>
      <c r="J9" s="372" t="s">
        <v>80</v>
      </c>
      <c r="K9" s="372"/>
      <c r="L9" s="372"/>
      <c r="M9" s="372"/>
      <c r="N9" s="372">
        <v>3</v>
      </c>
      <c r="O9" s="372"/>
      <c r="P9" s="372" t="s">
        <v>183</v>
      </c>
      <c r="Q9" s="372"/>
      <c r="R9" s="372"/>
      <c r="S9" s="372"/>
      <c r="T9" s="373"/>
      <c r="V9" s="28" t="s">
        <v>57</v>
      </c>
    </row>
    <row r="10" spans="1:22" s="26" customFormat="1" ht="39" customHeight="1" x14ac:dyDescent="0.15">
      <c r="A10" s="137"/>
      <c r="B10" s="138">
        <v>2</v>
      </c>
      <c r="C10" s="374" t="s">
        <v>283</v>
      </c>
      <c r="D10" s="374"/>
      <c r="E10" s="372" t="s">
        <v>311</v>
      </c>
      <c r="F10" s="372"/>
      <c r="G10" s="372"/>
      <c r="H10" s="372" t="s">
        <v>305</v>
      </c>
      <c r="I10" s="372"/>
      <c r="J10" s="372" t="s">
        <v>75</v>
      </c>
      <c r="K10" s="372"/>
      <c r="L10" s="372"/>
      <c r="M10" s="372"/>
      <c r="N10" s="372">
        <v>3</v>
      </c>
      <c r="O10" s="372"/>
      <c r="P10" s="372" t="s">
        <v>184</v>
      </c>
      <c r="Q10" s="372"/>
      <c r="R10" s="372"/>
      <c r="S10" s="372"/>
      <c r="T10" s="373"/>
    </row>
    <row r="11" spans="1:22" s="26" customFormat="1" ht="29.25" customHeight="1" x14ac:dyDescent="0.15">
      <c r="A11" s="137"/>
      <c r="B11" s="138">
        <v>3</v>
      </c>
      <c r="C11" s="291" t="s">
        <v>181</v>
      </c>
      <c r="D11" s="291"/>
      <c r="E11" s="372" t="s">
        <v>186</v>
      </c>
      <c r="F11" s="372"/>
      <c r="G11" s="372"/>
      <c r="H11" s="372" t="s">
        <v>305</v>
      </c>
      <c r="I11" s="372"/>
      <c r="J11" s="372" t="s">
        <v>80</v>
      </c>
      <c r="K11" s="372"/>
      <c r="L11" s="372"/>
      <c r="M11" s="372"/>
      <c r="N11" s="372">
        <v>2</v>
      </c>
      <c r="O11" s="372"/>
      <c r="P11" s="372" t="s">
        <v>184</v>
      </c>
      <c r="Q11" s="372"/>
      <c r="R11" s="372"/>
      <c r="S11" s="372"/>
      <c r="T11" s="373"/>
    </row>
    <row r="12" spans="1:22" s="26" customFormat="1" ht="42" customHeight="1" x14ac:dyDescent="0.15">
      <c r="A12" s="137"/>
      <c r="B12" s="138">
        <v>4</v>
      </c>
      <c r="C12" s="291" t="s">
        <v>182</v>
      </c>
      <c r="D12" s="291"/>
      <c r="E12" s="372" t="s">
        <v>312</v>
      </c>
      <c r="F12" s="372"/>
      <c r="G12" s="372"/>
      <c r="H12" s="372" t="s">
        <v>305</v>
      </c>
      <c r="I12" s="372"/>
      <c r="J12" s="372" t="s">
        <v>80</v>
      </c>
      <c r="K12" s="372"/>
      <c r="L12" s="372"/>
      <c r="M12" s="372"/>
      <c r="N12" s="372">
        <v>2</v>
      </c>
      <c r="O12" s="372"/>
      <c r="P12" s="372" t="s">
        <v>183</v>
      </c>
      <c r="Q12" s="372"/>
      <c r="R12" s="372"/>
      <c r="S12" s="372"/>
      <c r="T12" s="373"/>
    </row>
    <row r="13" spans="1:22" s="26" customFormat="1" ht="29.25" customHeight="1" x14ac:dyDescent="0.15">
      <c r="A13" s="137"/>
      <c r="B13" s="138">
        <v>5</v>
      </c>
      <c r="C13" s="291"/>
      <c r="D13" s="291"/>
      <c r="E13" s="372" t="s">
        <v>313</v>
      </c>
      <c r="F13" s="372"/>
      <c r="G13" s="372"/>
      <c r="H13" s="372" t="s">
        <v>305</v>
      </c>
      <c r="I13" s="372"/>
      <c r="J13" s="372" t="s">
        <v>75</v>
      </c>
      <c r="K13" s="372"/>
      <c r="L13" s="372"/>
      <c r="M13" s="372"/>
      <c r="N13" s="372">
        <v>4</v>
      </c>
      <c r="O13" s="372"/>
      <c r="P13" s="372" t="s">
        <v>183</v>
      </c>
      <c r="Q13" s="372"/>
      <c r="R13" s="372"/>
      <c r="S13" s="372"/>
      <c r="T13" s="373"/>
    </row>
    <row r="14" spans="1:22" s="26" customFormat="1" ht="29.25" customHeight="1" x14ac:dyDescent="0.15">
      <c r="A14" s="137"/>
      <c r="B14" s="138">
        <v>6</v>
      </c>
      <c r="C14" s="291"/>
      <c r="D14" s="291"/>
      <c r="E14" s="372" t="s">
        <v>314</v>
      </c>
      <c r="F14" s="372"/>
      <c r="G14" s="372"/>
      <c r="H14" s="372" t="s">
        <v>305</v>
      </c>
      <c r="I14" s="372"/>
      <c r="J14" s="372" t="s">
        <v>76</v>
      </c>
      <c r="K14" s="372"/>
      <c r="L14" s="372"/>
      <c r="M14" s="372"/>
      <c r="N14" s="372">
        <v>4</v>
      </c>
      <c r="O14" s="372"/>
      <c r="P14" s="372" t="s">
        <v>183</v>
      </c>
      <c r="Q14" s="372"/>
      <c r="R14" s="372"/>
      <c r="S14" s="372"/>
      <c r="T14" s="373"/>
    </row>
    <row r="15" spans="1:22" s="26" customFormat="1" ht="29.25" customHeight="1" x14ac:dyDescent="0.15">
      <c r="A15" s="137"/>
      <c r="B15" s="138">
        <v>7</v>
      </c>
      <c r="C15" s="291"/>
      <c r="D15" s="291"/>
      <c r="E15" s="372" t="s">
        <v>188</v>
      </c>
      <c r="F15" s="372"/>
      <c r="G15" s="372"/>
      <c r="H15" s="372" t="s">
        <v>305</v>
      </c>
      <c r="I15" s="372"/>
      <c r="J15" s="372" t="s">
        <v>77</v>
      </c>
      <c r="K15" s="372"/>
      <c r="L15" s="372"/>
      <c r="M15" s="372"/>
      <c r="N15" s="372">
        <v>3</v>
      </c>
      <c r="O15" s="372"/>
      <c r="P15" s="372" t="s">
        <v>183</v>
      </c>
      <c r="Q15" s="372"/>
      <c r="R15" s="372"/>
      <c r="S15" s="372"/>
      <c r="T15" s="373"/>
    </row>
    <row r="16" spans="1:22" s="26" customFormat="1" ht="29.25" customHeight="1" x14ac:dyDescent="0.15">
      <c r="A16" s="137"/>
      <c r="B16" s="138">
        <v>8</v>
      </c>
      <c r="C16" s="291"/>
      <c r="D16" s="291"/>
      <c r="E16" s="372" t="s">
        <v>189</v>
      </c>
      <c r="F16" s="372"/>
      <c r="G16" s="372"/>
      <c r="H16" s="372" t="s">
        <v>305</v>
      </c>
      <c r="I16" s="372"/>
      <c r="J16" s="372" t="s">
        <v>78</v>
      </c>
      <c r="K16" s="372"/>
      <c r="L16" s="372"/>
      <c r="M16" s="372"/>
      <c r="N16" s="372">
        <v>3</v>
      </c>
      <c r="O16" s="372"/>
      <c r="P16" s="372" t="s">
        <v>183</v>
      </c>
      <c r="Q16" s="372"/>
      <c r="R16" s="372"/>
      <c r="S16" s="372"/>
      <c r="T16" s="373"/>
    </row>
    <row r="17" spans="1:20" s="26" customFormat="1" ht="29.25" customHeight="1" x14ac:dyDescent="0.15">
      <c r="A17" s="137"/>
      <c r="B17" s="138">
        <v>9</v>
      </c>
      <c r="C17" s="291"/>
      <c r="D17" s="291"/>
      <c r="E17" s="372" t="s">
        <v>190</v>
      </c>
      <c r="F17" s="372"/>
      <c r="G17" s="372"/>
      <c r="H17" s="372" t="s">
        <v>305</v>
      </c>
      <c r="I17" s="372"/>
      <c r="J17" s="372" t="s">
        <v>79</v>
      </c>
      <c r="K17" s="372"/>
      <c r="L17" s="372"/>
      <c r="M17" s="372"/>
      <c r="N17" s="372">
        <v>3</v>
      </c>
      <c r="O17" s="372"/>
      <c r="P17" s="372" t="s">
        <v>184</v>
      </c>
      <c r="Q17" s="372"/>
      <c r="R17" s="372"/>
      <c r="S17" s="372"/>
      <c r="T17" s="373"/>
    </row>
    <row r="18" spans="1:20" s="26" customFormat="1" ht="29.25" customHeight="1" x14ac:dyDescent="0.15">
      <c r="A18" s="137"/>
      <c r="B18" s="138">
        <v>10</v>
      </c>
      <c r="C18" s="291"/>
      <c r="D18" s="291"/>
      <c r="E18" s="372" t="s">
        <v>191</v>
      </c>
      <c r="F18" s="372"/>
      <c r="G18" s="372"/>
      <c r="H18" s="372" t="s">
        <v>305</v>
      </c>
      <c r="I18" s="372"/>
      <c r="J18" s="372" t="s">
        <v>81</v>
      </c>
      <c r="K18" s="372"/>
      <c r="L18" s="372"/>
      <c r="M18" s="372"/>
      <c r="N18" s="372">
        <v>3</v>
      </c>
      <c r="O18" s="372"/>
      <c r="P18" s="372" t="s">
        <v>184</v>
      </c>
      <c r="Q18" s="372"/>
      <c r="R18" s="372"/>
      <c r="S18" s="372"/>
      <c r="T18" s="373"/>
    </row>
    <row r="19" spans="1:20" s="26" customFormat="1" ht="29.25" customHeight="1" x14ac:dyDescent="0.15">
      <c r="A19" s="137"/>
      <c r="B19" s="138">
        <v>11</v>
      </c>
      <c r="C19" s="291"/>
      <c r="D19" s="291"/>
      <c r="E19" s="372" t="s">
        <v>192</v>
      </c>
      <c r="F19" s="372"/>
      <c r="G19" s="372"/>
      <c r="H19" s="372" t="s">
        <v>305</v>
      </c>
      <c r="I19" s="372"/>
      <c r="J19" s="372" t="s">
        <v>80</v>
      </c>
      <c r="K19" s="372"/>
      <c r="L19" s="372"/>
      <c r="M19" s="372"/>
      <c r="N19" s="372">
        <v>2</v>
      </c>
      <c r="O19" s="372"/>
      <c r="P19" s="372" t="s">
        <v>184</v>
      </c>
      <c r="Q19" s="372"/>
      <c r="R19" s="372"/>
      <c r="S19" s="372"/>
      <c r="T19" s="373"/>
    </row>
    <row r="20" spans="1:20" s="26" customFormat="1" ht="29.25" customHeight="1" x14ac:dyDescent="0.15">
      <c r="A20" s="137"/>
      <c r="B20" s="138">
        <v>12</v>
      </c>
      <c r="C20" s="291"/>
      <c r="D20" s="291"/>
      <c r="E20" s="372" t="s">
        <v>315</v>
      </c>
      <c r="F20" s="372"/>
      <c r="G20" s="372"/>
      <c r="H20" s="372" t="s">
        <v>306</v>
      </c>
      <c r="I20" s="372"/>
      <c r="J20" s="372"/>
      <c r="K20" s="372"/>
      <c r="L20" s="372"/>
      <c r="M20" s="372"/>
      <c r="N20" s="372">
        <v>1</v>
      </c>
      <c r="O20" s="372"/>
      <c r="P20" s="372" t="s">
        <v>184</v>
      </c>
      <c r="Q20" s="372"/>
      <c r="R20" s="372" t="s">
        <v>319</v>
      </c>
      <c r="S20" s="372"/>
      <c r="T20" s="373"/>
    </row>
    <row r="21" spans="1:20" s="26" customFormat="1" ht="41.25" customHeight="1" x14ac:dyDescent="0.15">
      <c r="A21" s="137"/>
      <c r="B21" s="138">
        <v>13</v>
      </c>
      <c r="C21" s="291"/>
      <c r="D21" s="291"/>
      <c r="E21" s="372" t="s">
        <v>193</v>
      </c>
      <c r="F21" s="372"/>
      <c r="G21" s="372"/>
      <c r="H21" s="372" t="s">
        <v>306</v>
      </c>
      <c r="I21" s="372"/>
      <c r="J21" s="372"/>
      <c r="K21" s="372"/>
      <c r="L21" s="372"/>
      <c r="M21" s="372"/>
      <c r="N21" s="372">
        <v>2</v>
      </c>
      <c r="O21" s="372"/>
      <c r="P21" s="372" t="s">
        <v>183</v>
      </c>
      <c r="Q21" s="372"/>
      <c r="R21" s="372" t="s">
        <v>320</v>
      </c>
      <c r="S21" s="372"/>
      <c r="T21" s="373"/>
    </row>
    <row r="22" spans="1:20" s="26" customFormat="1" ht="36" customHeight="1" x14ac:dyDescent="0.15">
      <c r="A22" s="137"/>
      <c r="B22" s="138">
        <v>14</v>
      </c>
      <c r="C22" s="291"/>
      <c r="D22" s="291"/>
      <c r="E22" s="372" t="s">
        <v>194</v>
      </c>
      <c r="F22" s="372"/>
      <c r="G22" s="372"/>
      <c r="H22" s="372" t="s">
        <v>306</v>
      </c>
      <c r="I22" s="372"/>
      <c r="J22" s="372"/>
      <c r="K22" s="372"/>
      <c r="L22" s="372"/>
      <c r="M22" s="372"/>
      <c r="N22" s="372">
        <v>1</v>
      </c>
      <c r="O22" s="372"/>
      <c r="P22" s="372" t="s">
        <v>183</v>
      </c>
      <c r="Q22" s="372"/>
      <c r="R22" s="372" t="s">
        <v>195</v>
      </c>
      <c r="S22" s="372"/>
      <c r="T22" s="373"/>
    </row>
    <row r="23" spans="1:20" s="26" customFormat="1" ht="29.25" customHeight="1" x14ac:dyDescent="0.15">
      <c r="A23" s="137"/>
      <c r="B23" s="138">
        <v>15</v>
      </c>
      <c r="C23" s="377"/>
      <c r="D23" s="377"/>
      <c r="E23" s="377"/>
      <c r="F23" s="377"/>
      <c r="G23" s="377"/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78"/>
      <c r="S23" s="378"/>
      <c r="T23" s="379"/>
    </row>
    <row r="24" spans="1:20" ht="12.75" x14ac:dyDescent="0.15">
      <c r="A24" s="129"/>
      <c r="B24" s="7">
        <v>16</v>
      </c>
      <c r="C24" s="382"/>
      <c r="D24" s="382"/>
      <c r="E24" s="382"/>
      <c r="F24" s="382"/>
      <c r="G24" s="382"/>
      <c r="H24" s="378"/>
      <c r="I24" s="378"/>
      <c r="J24" s="380"/>
      <c r="K24" s="380"/>
      <c r="L24" s="380"/>
      <c r="M24" s="380"/>
      <c r="N24" s="380"/>
      <c r="O24" s="380"/>
      <c r="P24" s="380"/>
      <c r="Q24" s="380"/>
      <c r="R24" s="380"/>
      <c r="S24" s="380"/>
      <c r="T24" s="381"/>
    </row>
    <row r="25" spans="1:20" ht="12.75" x14ac:dyDescent="0.15">
      <c r="A25" s="129"/>
      <c r="B25" s="7">
        <v>17</v>
      </c>
      <c r="C25" s="382"/>
      <c r="D25" s="382"/>
      <c r="E25" s="382"/>
      <c r="F25" s="382"/>
      <c r="G25" s="382"/>
      <c r="H25" s="378"/>
      <c r="I25" s="378"/>
      <c r="J25" s="380"/>
      <c r="K25" s="380"/>
      <c r="L25" s="380"/>
      <c r="M25" s="380"/>
      <c r="N25" s="380"/>
      <c r="O25" s="380"/>
      <c r="P25" s="380"/>
      <c r="Q25" s="380"/>
      <c r="R25" s="380"/>
      <c r="S25" s="380"/>
      <c r="T25" s="381"/>
    </row>
    <row r="26" spans="1:20" ht="12.75" x14ac:dyDescent="0.15">
      <c r="A26" s="129"/>
      <c r="B26" s="7">
        <v>18</v>
      </c>
      <c r="C26" s="382"/>
      <c r="D26" s="382"/>
      <c r="E26" s="382"/>
      <c r="F26" s="382"/>
      <c r="G26" s="382"/>
      <c r="H26" s="378"/>
      <c r="I26" s="378"/>
      <c r="J26" s="380"/>
      <c r="K26" s="380"/>
      <c r="L26" s="380"/>
      <c r="M26" s="380"/>
      <c r="N26" s="380"/>
      <c r="O26" s="380"/>
      <c r="P26" s="380"/>
      <c r="Q26" s="380"/>
      <c r="R26" s="380"/>
      <c r="S26" s="380"/>
      <c r="T26" s="381"/>
    </row>
    <row r="27" spans="1:20" ht="12.75" x14ac:dyDescent="0.15">
      <c r="A27" s="129"/>
      <c r="B27" s="7">
        <v>19</v>
      </c>
      <c r="C27" s="382"/>
      <c r="D27" s="382"/>
      <c r="E27" s="382"/>
      <c r="F27" s="382"/>
      <c r="G27" s="382"/>
      <c r="H27" s="378"/>
      <c r="I27" s="378"/>
      <c r="J27" s="380"/>
      <c r="K27" s="380"/>
      <c r="L27" s="380"/>
      <c r="M27" s="380"/>
      <c r="N27" s="380"/>
      <c r="O27" s="380"/>
      <c r="P27" s="380"/>
      <c r="Q27" s="380"/>
      <c r="R27" s="380"/>
      <c r="S27" s="380"/>
      <c r="T27" s="381"/>
    </row>
    <row r="28" spans="1:20" ht="12.75" x14ac:dyDescent="0.15">
      <c r="A28" s="129"/>
      <c r="B28" s="7">
        <v>20</v>
      </c>
      <c r="C28" s="382"/>
      <c r="D28" s="382"/>
      <c r="E28" s="382"/>
      <c r="F28" s="382"/>
      <c r="G28" s="382"/>
      <c r="H28" s="378"/>
      <c r="I28" s="378"/>
      <c r="J28" s="380"/>
      <c r="K28" s="380"/>
      <c r="L28" s="380"/>
      <c r="M28" s="380"/>
      <c r="N28" s="380"/>
      <c r="O28" s="380"/>
      <c r="P28" s="380"/>
      <c r="Q28" s="380"/>
      <c r="R28" s="380"/>
      <c r="S28" s="380"/>
      <c r="T28" s="381"/>
    </row>
    <row r="29" spans="1:20" ht="12.75" x14ac:dyDescent="0.15">
      <c r="A29" s="129"/>
      <c r="B29" s="7">
        <v>21</v>
      </c>
      <c r="C29" s="382"/>
      <c r="D29" s="382"/>
      <c r="E29" s="382"/>
      <c r="F29" s="382"/>
      <c r="G29" s="382"/>
      <c r="H29" s="378"/>
      <c r="I29" s="378"/>
      <c r="J29" s="380"/>
      <c r="K29" s="380"/>
      <c r="L29" s="380"/>
      <c r="M29" s="380"/>
      <c r="N29" s="380"/>
      <c r="O29" s="380"/>
      <c r="P29" s="380"/>
      <c r="Q29" s="380"/>
      <c r="R29" s="380"/>
      <c r="S29" s="380"/>
      <c r="T29" s="381"/>
    </row>
    <row r="30" spans="1:20" ht="12.75" x14ac:dyDescent="0.15">
      <c r="A30" s="129"/>
      <c r="B30" s="7">
        <v>22</v>
      </c>
      <c r="C30" s="382"/>
      <c r="D30" s="382"/>
      <c r="E30" s="382"/>
      <c r="F30" s="382"/>
      <c r="G30" s="382"/>
      <c r="H30" s="378"/>
      <c r="I30" s="378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1"/>
    </row>
    <row r="31" spans="1:20" ht="12.75" x14ac:dyDescent="0.15">
      <c r="A31" s="129"/>
      <c r="B31" s="7">
        <v>23</v>
      </c>
      <c r="C31" s="382"/>
      <c r="D31" s="382"/>
      <c r="E31" s="382"/>
      <c r="F31" s="382"/>
      <c r="G31" s="382"/>
      <c r="H31" s="378"/>
      <c r="I31" s="378"/>
      <c r="J31" s="380"/>
      <c r="K31" s="380"/>
      <c r="L31" s="380"/>
      <c r="M31" s="380"/>
      <c r="N31" s="380"/>
      <c r="O31" s="380"/>
      <c r="P31" s="380"/>
      <c r="Q31" s="380"/>
      <c r="R31" s="380"/>
      <c r="S31" s="380"/>
      <c r="T31" s="381"/>
    </row>
    <row r="32" spans="1:20" ht="12.75" x14ac:dyDescent="0.15">
      <c r="A32" s="129"/>
      <c r="B32" s="7">
        <v>24</v>
      </c>
      <c r="C32" s="382"/>
      <c r="D32" s="382"/>
      <c r="E32" s="382"/>
      <c r="F32" s="382"/>
      <c r="G32" s="382"/>
      <c r="H32" s="378"/>
      <c r="I32" s="378"/>
      <c r="J32" s="380"/>
      <c r="K32" s="380"/>
      <c r="L32" s="380"/>
      <c r="M32" s="380"/>
      <c r="N32" s="380"/>
      <c r="O32" s="380"/>
      <c r="P32" s="380"/>
      <c r="Q32" s="380"/>
      <c r="R32" s="380"/>
      <c r="S32" s="380"/>
      <c r="T32" s="381"/>
    </row>
    <row r="33" spans="1:20" ht="12.75" x14ac:dyDescent="0.15">
      <c r="A33" s="129"/>
      <c r="B33" s="7">
        <v>25</v>
      </c>
      <c r="C33" s="382"/>
      <c r="D33" s="382"/>
      <c r="E33" s="382"/>
      <c r="F33" s="382"/>
      <c r="G33" s="382"/>
      <c r="H33" s="378"/>
      <c r="I33" s="378"/>
      <c r="J33" s="380"/>
      <c r="K33" s="380"/>
      <c r="L33" s="380"/>
      <c r="M33" s="380"/>
      <c r="N33" s="380"/>
      <c r="O33" s="380"/>
      <c r="P33" s="380"/>
      <c r="Q33" s="380"/>
      <c r="R33" s="380"/>
      <c r="S33" s="380"/>
      <c r="T33" s="381"/>
    </row>
    <row r="34" spans="1:20" ht="12.75" x14ac:dyDescent="0.15">
      <c r="A34" s="129"/>
      <c r="B34" s="7">
        <v>26</v>
      </c>
      <c r="C34" s="382"/>
      <c r="D34" s="382"/>
      <c r="E34" s="382"/>
      <c r="F34" s="382"/>
      <c r="G34" s="382"/>
      <c r="H34" s="378"/>
      <c r="I34" s="378"/>
      <c r="J34" s="380"/>
      <c r="K34" s="380"/>
      <c r="L34" s="380"/>
      <c r="M34" s="380"/>
      <c r="N34" s="380"/>
      <c r="O34" s="380"/>
      <c r="P34" s="380"/>
      <c r="Q34" s="380"/>
      <c r="R34" s="380"/>
      <c r="S34" s="380"/>
      <c r="T34" s="381"/>
    </row>
    <row r="35" spans="1:20" ht="12.75" x14ac:dyDescent="0.15">
      <c r="A35" s="129"/>
      <c r="B35" s="7">
        <v>27</v>
      </c>
      <c r="C35" s="382"/>
      <c r="D35" s="382"/>
      <c r="E35" s="382"/>
      <c r="F35" s="382"/>
      <c r="G35" s="382"/>
      <c r="H35" s="378"/>
      <c r="I35" s="378"/>
      <c r="J35" s="380"/>
      <c r="K35" s="380"/>
      <c r="L35" s="380"/>
      <c r="M35" s="380"/>
      <c r="N35" s="380"/>
      <c r="O35" s="380"/>
      <c r="P35" s="380"/>
      <c r="Q35" s="380"/>
      <c r="R35" s="380"/>
      <c r="S35" s="380"/>
      <c r="T35" s="381"/>
    </row>
    <row r="36" spans="1:20" ht="12.75" x14ac:dyDescent="0.15">
      <c r="A36" s="129"/>
      <c r="B36" s="7">
        <v>28</v>
      </c>
      <c r="C36" s="382"/>
      <c r="D36" s="382"/>
      <c r="E36" s="382"/>
      <c r="F36" s="382"/>
      <c r="G36" s="382"/>
      <c r="H36" s="378"/>
      <c r="I36" s="378"/>
      <c r="J36" s="380"/>
      <c r="K36" s="380"/>
      <c r="L36" s="380"/>
      <c r="M36" s="380"/>
      <c r="N36" s="380"/>
      <c r="O36" s="380"/>
      <c r="P36" s="380"/>
      <c r="Q36" s="380"/>
      <c r="R36" s="380"/>
      <c r="S36" s="380"/>
      <c r="T36" s="381"/>
    </row>
    <row r="37" spans="1:20" ht="12.75" x14ac:dyDescent="0.15">
      <c r="A37" s="129"/>
      <c r="B37" s="7">
        <v>29</v>
      </c>
      <c r="C37" s="382"/>
      <c r="D37" s="382"/>
      <c r="E37" s="382"/>
      <c r="F37" s="382"/>
      <c r="G37" s="382"/>
      <c r="H37" s="378"/>
      <c r="I37" s="378"/>
      <c r="J37" s="380"/>
      <c r="K37" s="380"/>
      <c r="L37" s="380"/>
      <c r="M37" s="380"/>
      <c r="N37" s="380"/>
      <c r="O37" s="380"/>
      <c r="P37" s="380"/>
      <c r="Q37" s="380"/>
      <c r="R37" s="380"/>
      <c r="S37" s="380"/>
      <c r="T37" s="381"/>
    </row>
    <row r="38" spans="1:20" ht="12.75" x14ac:dyDescent="0.15">
      <c r="A38" s="129"/>
      <c r="B38" s="7">
        <v>30</v>
      </c>
      <c r="C38" s="382"/>
      <c r="D38" s="382"/>
      <c r="E38" s="382"/>
      <c r="F38" s="382"/>
      <c r="G38" s="382"/>
      <c r="H38" s="378"/>
      <c r="I38" s="378"/>
      <c r="J38" s="380"/>
      <c r="K38" s="380"/>
      <c r="L38" s="380"/>
      <c r="M38" s="380"/>
      <c r="N38" s="380"/>
      <c r="O38" s="380"/>
      <c r="P38" s="380"/>
      <c r="Q38" s="380"/>
      <c r="R38" s="380"/>
      <c r="S38" s="380"/>
      <c r="T38" s="381"/>
    </row>
    <row r="39" spans="1:20" ht="12.75" x14ac:dyDescent="0.15">
      <c r="A39" s="129"/>
      <c r="B39" s="7">
        <v>31</v>
      </c>
      <c r="C39" s="382"/>
      <c r="D39" s="382"/>
      <c r="E39" s="382"/>
      <c r="F39" s="382"/>
      <c r="G39" s="382"/>
      <c r="H39" s="378"/>
      <c r="I39" s="378"/>
      <c r="J39" s="380"/>
      <c r="K39" s="380"/>
      <c r="L39" s="380"/>
      <c r="M39" s="380"/>
      <c r="N39" s="380"/>
      <c r="O39" s="380"/>
      <c r="P39" s="380"/>
      <c r="Q39" s="380"/>
      <c r="R39" s="380"/>
      <c r="S39" s="380"/>
      <c r="T39" s="381"/>
    </row>
    <row r="40" spans="1:20" ht="12.75" x14ac:dyDescent="0.15">
      <c r="A40" s="129"/>
      <c r="B40" s="7">
        <v>32</v>
      </c>
      <c r="C40" s="382"/>
      <c r="D40" s="382"/>
      <c r="E40" s="382"/>
      <c r="F40" s="382"/>
      <c r="G40" s="382"/>
      <c r="H40" s="378"/>
      <c r="I40" s="378"/>
      <c r="J40" s="380"/>
      <c r="K40" s="380"/>
      <c r="L40" s="380"/>
      <c r="M40" s="380"/>
      <c r="N40" s="380"/>
      <c r="O40" s="380"/>
      <c r="P40" s="380"/>
      <c r="Q40" s="380"/>
      <c r="R40" s="380"/>
      <c r="S40" s="380"/>
      <c r="T40" s="381"/>
    </row>
    <row r="41" spans="1:20" ht="12.75" x14ac:dyDescent="0.15">
      <c r="A41" s="129"/>
      <c r="B41" s="7">
        <v>33</v>
      </c>
      <c r="C41" s="382"/>
      <c r="D41" s="382"/>
      <c r="E41" s="382"/>
      <c r="F41" s="382"/>
      <c r="G41" s="382"/>
      <c r="H41" s="378"/>
      <c r="I41" s="378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1"/>
    </row>
    <row r="42" spans="1:20" ht="12.75" x14ac:dyDescent="0.15">
      <c r="A42" s="129"/>
      <c r="B42" s="7">
        <v>34</v>
      </c>
      <c r="C42" s="382"/>
      <c r="D42" s="382"/>
      <c r="E42" s="382"/>
      <c r="F42" s="382"/>
      <c r="G42" s="382"/>
      <c r="H42" s="378"/>
      <c r="I42" s="378"/>
      <c r="J42" s="380"/>
      <c r="K42" s="380"/>
      <c r="L42" s="380"/>
      <c r="M42" s="380"/>
      <c r="N42" s="380"/>
      <c r="O42" s="380"/>
      <c r="P42" s="380"/>
      <c r="Q42" s="380"/>
      <c r="R42" s="380"/>
      <c r="S42" s="380"/>
      <c r="T42" s="381"/>
    </row>
    <row r="43" spans="1:20" ht="12.75" x14ac:dyDescent="0.15">
      <c r="A43" s="129"/>
      <c r="B43" s="7">
        <v>35</v>
      </c>
      <c r="C43" s="382"/>
      <c r="D43" s="382"/>
      <c r="E43" s="382"/>
      <c r="F43" s="382"/>
      <c r="G43" s="382"/>
      <c r="H43" s="378"/>
      <c r="I43" s="378"/>
      <c r="J43" s="380"/>
      <c r="K43" s="380"/>
      <c r="L43" s="380"/>
      <c r="M43" s="380"/>
      <c r="N43" s="380"/>
      <c r="O43" s="380"/>
      <c r="P43" s="380"/>
      <c r="Q43" s="380"/>
      <c r="R43" s="380"/>
      <c r="S43" s="380"/>
      <c r="T43" s="381"/>
    </row>
    <row r="44" spans="1:20" ht="12.75" x14ac:dyDescent="0.15">
      <c r="A44" s="129"/>
      <c r="B44" s="7">
        <v>36</v>
      </c>
      <c r="C44" s="382"/>
      <c r="D44" s="382"/>
      <c r="E44" s="382"/>
      <c r="F44" s="382"/>
      <c r="G44" s="382"/>
      <c r="H44" s="378"/>
      <c r="I44" s="378"/>
      <c r="J44" s="380"/>
      <c r="K44" s="380"/>
      <c r="L44" s="380"/>
      <c r="M44" s="380"/>
      <c r="N44" s="380"/>
      <c r="O44" s="380"/>
      <c r="P44" s="380"/>
      <c r="Q44" s="380"/>
      <c r="R44" s="380"/>
      <c r="S44" s="380"/>
      <c r="T44" s="381"/>
    </row>
    <row r="45" spans="1:20" ht="12.75" x14ac:dyDescent="0.15">
      <c r="A45" s="129"/>
      <c r="B45" s="7">
        <v>37</v>
      </c>
      <c r="C45" s="382"/>
      <c r="D45" s="382"/>
      <c r="E45" s="382"/>
      <c r="F45" s="382"/>
      <c r="G45" s="382"/>
      <c r="H45" s="378"/>
      <c r="I45" s="378"/>
      <c r="J45" s="380"/>
      <c r="K45" s="380"/>
      <c r="L45" s="380"/>
      <c r="M45" s="380"/>
      <c r="N45" s="380"/>
      <c r="O45" s="380"/>
      <c r="P45" s="380"/>
      <c r="Q45" s="380"/>
      <c r="R45" s="380"/>
      <c r="S45" s="380"/>
      <c r="T45" s="381"/>
    </row>
    <row r="46" spans="1:20" ht="12.75" x14ac:dyDescent="0.15">
      <c r="A46" s="129"/>
      <c r="B46" s="7">
        <v>38</v>
      </c>
      <c r="C46" s="382"/>
      <c r="D46" s="382"/>
      <c r="E46" s="382"/>
      <c r="F46" s="382"/>
      <c r="G46" s="382"/>
      <c r="H46" s="378"/>
      <c r="I46" s="378"/>
      <c r="J46" s="380"/>
      <c r="K46" s="380"/>
      <c r="L46" s="380"/>
      <c r="M46" s="380"/>
      <c r="N46" s="380"/>
      <c r="O46" s="380"/>
      <c r="P46" s="380"/>
      <c r="Q46" s="380"/>
      <c r="R46" s="380"/>
      <c r="S46" s="380"/>
      <c r="T46" s="381"/>
    </row>
    <row r="47" spans="1:20" ht="12.75" x14ac:dyDescent="0.15">
      <c r="A47" s="129"/>
      <c r="B47" s="7">
        <v>39</v>
      </c>
      <c r="C47" s="382"/>
      <c r="D47" s="382"/>
      <c r="E47" s="382"/>
      <c r="F47" s="382"/>
      <c r="G47" s="382"/>
      <c r="H47" s="378"/>
      <c r="I47" s="378"/>
      <c r="J47" s="380"/>
      <c r="K47" s="380"/>
      <c r="L47" s="380"/>
      <c r="M47" s="380"/>
      <c r="N47" s="380"/>
      <c r="O47" s="380"/>
      <c r="P47" s="380"/>
      <c r="Q47" s="380"/>
      <c r="R47" s="380"/>
      <c r="S47" s="380"/>
      <c r="T47" s="381"/>
    </row>
    <row r="48" spans="1:20" ht="12.75" x14ac:dyDescent="0.15">
      <c r="A48" s="129"/>
      <c r="B48" s="7">
        <v>40</v>
      </c>
      <c r="C48" s="382"/>
      <c r="D48" s="382"/>
      <c r="E48" s="382"/>
      <c r="F48" s="382"/>
      <c r="G48" s="382"/>
      <c r="H48" s="378"/>
      <c r="I48" s="378"/>
      <c r="J48" s="380"/>
      <c r="K48" s="380"/>
      <c r="L48" s="380"/>
      <c r="M48" s="380"/>
      <c r="N48" s="380"/>
      <c r="O48" s="380"/>
      <c r="P48" s="380"/>
      <c r="Q48" s="380"/>
      <c r="R48" s="380"/>
      <c r="S48" s="380"/>
      <c r="T48" s="381"/>
    </row>
    <row r="49" spans="1:22" ht="12.75" x14ac:dyDescent="0.15">
      <c r="A49" s="129"/>
      <c r="B49" s="7">
        <v>41</v>
      </c>
      <c r="C49" s="382"/>
      <c r="D49" s="382"/>
      <c r="E49" s="382"/>
      <c r="F49" s="382"/>
      <c r="G49" s="382"/>
      <c r="H49" s="378"/>
      <c r="I49" s="378"/>
      <c r="J49" s="380"/>
      <c r="K49" s="380"/>
      <c r="L49" s="380"/>
      <c r="M49" s="380"/>
      <c r="N49" s="380"/>
      <c r="O49" s="380"/>
      <c r="P49" s="380"/>
      <c r="Q49" s="380"/>
      <c r="R49" s="380"/>
      <c r="S49" s="380"/>
      <c r="T49" s="381"/>
    </row>
    <row r="50" spans="1:22" ht="12.75" x14ac:dyDescent="0.15">
      <c r="A50" s="129"/>
      <c r="B50" s="7">
        <v>42</v>
      </c>
      <c r="C50" s="382"/>
      <c r="D50" s="382"/>
      <c r="E50" s="382"/>
      <c r="F50" s="382"/>
      <c r="G50" s="382"/>
      <c r="H50" s="378"/>
      <c r="I50" s="378"/>
      <c r="J50" s="380"/>
      <c r="K50" s="380"/>
      <c r="L50" s="380"/>
      <c r="M50" s="380"/>
      <c r="N50" s="380"/>
      <c r="O50" s="380"/>
      <c r="P50" s="380"/>
      <c r="Q50" s="380"/>
      <c r="R50" s="380"/>
      <c r="S50" s="380"/>
      <c r="T50" s="381"/>
    </row>
    <row r="51" spans="1:22" ht="12.75" x14ac:dyDescent="0.15">
      <c r="A51" s="129"/>
      <c r="B51" s="7">
        <v>43</v>
      </c>
      <c r="C51" s="382"/>
      <c r="D51" s="382"/>
      <c r="E51" s="382"/>
      <c r="F51" s="382"/>
      <c r="G51" s="382"/>
      <c r="H51" s="378"/>
      <c r="I51" s="378"/>
      <c r="J51" s="380"/>
      <c r="K51" s="380"/>
      <c r="L51" s="380"/>
      <c r="M51" s="380"/>
      <c r="N51" s="380"/>
      <c r="O51" s="380"/>
      <c r="P51" s="380"/>
      <c r="Q51" s="380"/>
      <c r="R51" s="380"/>
      <c r="S51" s="380"/>
      <c r="T51" s="381"/>
    </row>
    <row r="52" spans="1:22" ht="12.75" x14ac:dyDescent="0.15">
      <c r="A52" s="129"/>
      <c r="B52" s="7">
        <v>44</v>
      </c>
      <c r="C52" s="382"/>
      <c r="D52" s="382"/>
      <c r="E52" s="382"/>
      <c r="F52" s="382"/>
      <c r="G52" s="382"/>
      <c r="H52" s="378"/>
      <c r="I52" s="378"/>
      <c r="J52" s="380"/>
      <c r="K52" s="380"/>
      <c r="L52" s="380"/>
      <c r="M52" s="380"/>
      <c r="N52" s="380"/>
      <c r="O52" s="380"/>
      <c r="P52" s="380"/>
      <c r="Q52" s="380"/>
      <c r="R52" s="380"/>
      <c r="S52" s="380"/>
      <c r="T52" s="381"/>
    </row>
    <row r="53" spans="1:22" ht="12.75" x14ac:dyDescent="0.15">
      <c r="A53" s="129"/>
      <c r="B53" s="7">
        <v>45</v>
      </c>
      <c r="C53" s="382"/>
      <c r="D53" s="382"/>
      <c r="E53" s="382"/>
      <c r="F53" s="382"/>
      <c r="G53" s="382"/>
      <c r="H53" s="378"/>
      <c r="I53" s="378"/>
      <c r="J53" s="380"/>
      <c r="K53" s="380"/>
      <c r="L53" s="380"/>
      <c r="M53" s="380"/>
      <c r="N53" s="380"/>
      <c r="O53" s="380"/>
      <c r="P53" s="380"/>
      <c r="Q53" s="380"/>
      <c r="R53" s="380"/>
      <c r="S53" s="380"/>
      <c r="T53" s="381"/>
    </row>
    <row r="54" spans="1:22" ht="12.75" x14ac:dyDescent="0.15">
      <c r="A54" s="129"/>
      <c r="B54" s="7">
        <v>46</v>
      </c>
      <c r="C54" s="382"/>
      <c r="D54" s="382"/>
      <c r="E54" s="382"/>
      <c r="F54" s="382"/>
      <c r="G54" s="382"/>
      <c r="H54" s="378"/>
      <c r="I54" s="378"/>
      <c r="J54" s="380"/>
      <c r="K54" s="380"/>
      <c r="L54" s="380"/>
      <c r="M54" s="380"/>
      <c r="N54" s="380"/>
      <c r="O54" s="380"/>
      <c r="P54" s="380"/>
      <c r="Q54" s="380"/>
      <c r="R54" s="380"/>
      <c r="S54" s="380"/>
      <c r="T54" s="381"/>
    </row>
    <row r="55" spans="1:22" ht="12.75" x14ac:dyDescent="0.15">
      <c r="A55" s="129"/>
      <c r="B55" s="7">
        <v>47</v>
      </c>
      <c r="C55" s="382"/>
      <c r="D55" s="382"/>
      <c r="E55" s="382"/>
      <c r="F55" s="382"/>
      <c r="G55" s="382"/>
      <c r="H55" s="378"/>
      <c r="I55" s="378"/>
      <c r="J55" s="380"/>
      <c r="K55" s="380"/>
      <c r="L55" s="380"/>
      <c r="M55" s="380"/>
      <c r="N55" s="380"/>
      <c r="O55" s="380"/>
      <c r="P55" s="380"/>
      <c r="Q55" s="380"/>
      <c r="R55" s="380"/>
      <c r="S55" s="380"/>
      <c r="T55" s="381"/>
    </row>
    <row r="56" spans="1:22" ht="12.75" x14ac:dyDescent="0.15">
      <c r="A56" s="129"/>
      <c r="B56" s="7">
        <v>48</v>
      </c>
      <c r="C56" s="382"/>
      <c r="D56" s="382"/>
      <c r="E56" s="382"/>
      <c r="F56" s="382"/>
      <c r="G56" s="382"/>
      <c r="H56" s="378"/>
      <c r="I56" s="378"/>
      <c r="J56" s="380"/>
      <c r="K56" s="380"/>
      <c r="L56" s="380"/>
      <c r="M56" s="380"/>
      <c r="N56" s="380"/>
      <c r="O56" s="380"/>
      <c r="P56" s="380"/>
      <c r="Q56" s="380"/>
      <c r="R56" s="380"/>
      <c r="S56" s="380"/>
      <c r="T56" s="381"/>
    </row>
    <row r="57" spans="1:22" ht="12.75" x14ac:dyDescent="0.15">
      <c r="A57" s="129"/>
      <c r="B57" s="7">
        <v>49</v>
      </c>
      <c r="C57" s="382"/>
      <c r="D57" s="382"/>
      <c r="E57" s="382"/>
      <c r="F57" s="382"/>
      <c r="G57" s="382"/>
      <c r="H57" s="378"/>
      <c r="I57" s="378"/>
      <c r="J57" s="380"/>
      <c r="K57" s="380"/>
      <c r="L57" s="380"/>
      <c r="M57" s="380"/>
      <c r="N57" s="380"/>
      <c r="O57" s="380"/>
      <c r="P57" s="380"/>
      <c r="Q57" s="380"/>
      <c r="R57" s="380"/>
      <c r="S57" s="380"/>
      <c r="T57" s="381"/>
    </row>
    <row r="58" spans="1:22" ht="12.75" x14ac:dyDescent="0.15">
      <c r="A58" s="129"/>
      <c r="B58" s="7">
        <v>50</v>
      </c>
      <c r="C58" s="382"/>
      <c r="D58" s="382"/>
      <c r="E58" s="382"/>
      <c r="F58" s="382"/>
      <c r="G58" s="382"/>
      <c r="H58" s="378"/>
      <c r="I58" s="378"/>
      <c r="J58" s="380"/>
      <c r="K58" s="380"/>
      <c r="L58" s="380"/>
      <c r="M58" s="380"/>
      <c r="N58" s="380"/>
      <c r="O58" s="380"/>
      <c r="P58" s="380"/>
      <c r="Q58" s="380"/>
      <c r="R58" s="380"/>
      <c r="S58" s="380"/>
      <c r="T58" s="381"/>
    </row>
    <row r="59" spans="1:22" ht="12.75" x14ac:dyDescent="0.15">
      <c r="A59" s="129"/>
      <c r="B59" s="7">
        <v>51</v>
      </c>
      <c r="C59" s="382"/>
      <c r="D59" s="382"/>
      <c r="E59" s="382"/>
      <c r="F59" s="382"/>
      <c r="G59" s="382"/>
      <c r="H59" s="378"/>
      <c r="I59" s="378"/>
      <c r="J59" s="380"/>
      <c r="K59" s="380"/>
      <c r="L59" s="380"/>
      <c r="M59" s="380"/>
      <c r="N59" s="380"/>
      <c r="O59" s="380"/>
      <c r="P59" s="380"/>
      <c r="Q59" s="380"/>
      <c r="R59" s="380"/>
      <c r="S59" s="380"/>
      <c r="T59" s="381"/>
    </row>
    <row r="60" spans="1:22" ht="12.75" x14ac:dyDescent="0.15">
      <c r="A60" s="129"/>
      <c r="B60" s="7">
        <v>52</v>
      </c>
      <c r="C60" s="382"/>
      <c r="D60" s="382"/>
      <c r="E60" s="382"/>
      <c r="F60" s="382"/>
      <c r="G60" s="382"/>
      <c r="H60" s="378"/>
      <c r="I60" s="378"/>
      <c r="J60" s="380"/>
      <c r="K60" s="380"/>
      <c r="L60" s="380"/>
      <c r="M60" s="380"/>
      <c r="N60" s="380"/>
      <c r="O60" s="380"/>
      <c r="P60" s="380"/>
      <c r="Q60" s="380"/>
      <c r="R60" s="380"/>
      <c r="S60" s="380"/>
      <c r="T60" s="381"/>
    </row>
    <row r="61" spans="1:22" ht="12.75" x14ac:dyDescent="0.15">
      <c r="A61" s="129"/>
      <c r="B61" s="7">
        <v>53</v>
      </c>
      <c r="C61" s="382"/>
      <c r="D61" s="382"/>
      <c r="E61" s="382"/>
      <c r="F61" s="382"/>
      <c r="G61" s="382"/>
      <c r="H61" s="378"/>
      <c r="I61" s="378"/>
      <c r="J61" s="380"/>
      <c r="K61" s="380"/>
      <c r="L61" s="380"/>
      <c r="M61" s="380"/>
      <c r="N61" s="380"/>
      <c r="O61" s="380"/>
      <c r="P61" s="380"/>
      <c r="Q61" s="380"/>
      <c r="R61" s="380"/>
      <c r="S61" s="380"/>
      <c r="T61" s="381"/>
    </row>
    <row r="62" spans="1:22" ht="12.75" x14ac:dyDescent="0.15">
      <c r="A62" s="129"/>
      <c r="B62" s="7">
        <v>54</v>
      </c>
      <c r="C62" s="382"/>
      <c r="D62" s="382"/>
      <c r="E62" s="382"/>
      <c r="F62" s="382"/>
      <c r="G62" s="382"/>
      <c r="H62" s="378"/>
      <c r="I62" s="378"/>
      <c r="J62" s="380"/>
      <c r="K62" s="380"/>
      <c r="L62" s="380"/>
      <c r="M62" s="380"/>
      <c r="N62" s="380"/>
      <c r="O62" s="380"/>
      <c r="P62" s="380"/>
      <c r="Q62" s="380"/>
      <c r="R62" s="380"/>
      <c r="S62" s="380"/>
      <c r="T62" s="381"/>
    </row>
    <row r="63" spans="1:22" ht="13.5" thickBot="1" x14ac:dyDescent="0.2">
      <c r="A63" s="130"/>
      <c r="B63" s="4">
        <v>55</v>
      </c>
      <c r="C63" s="383"/>
      <c r="D63" s="383"/>
      <c r="E63" s="383"/>
      <c r="F63" s="383"/>
      <c r="G63" s="383"/>
      <c r="H63" s="384"/>
      <c r="I63" s="384"/>
      <c r="J63" s="385"/>
      <c r="K63" s="385"/>
      <c r="L63" s="385"/>
      <c r="M63" s="385"/>
      <c r="N63" s="385"/>
      <c r="O63" s="385"/>
      <c r="P63" s="385"/>
      <c r="Q63" s="385"/>
      <c r="R63" s="385"/>
      <c r="S63" s="385"/>
      <c r="T63" s="386"/>
      <c r="V63" s="1" t="s">
        <v>58</v>
      </c>
    </row>
    <row r="64" spans="1:22" ht="12.75" x14ac:dyDescent="0.15">
      <c r="A64" s="5"/>
      <c r="B64" s="6">
        <v>56</v>
      </c>
      <c r="C64" s="388"/>
      <c r="D64" s="388"/>
      <c r="E64" s="388"/>
      <c r="F64" s="388"/>
      <c r="G64" s="388"/>
      <c r="H64" s="389"/>
      <c r="I64" s="389"/>
      <c r="J64" s="387"/>
      <c r="K64" s="387"/>
      <c r="L64" s="387"/>
      <c r="M64" s="387"/>
      <c r="N64" s="387"/>
      <c r="O64" s="387"/>
      <c r="P64" s="387"/>
      <c r="Q64" s="387"/>
      <c r="R64" s="387"/>
      <c r="S64" s="387"/>
      <c r="T64" s="387"/>
    </row>
    <row r="65" spans="1:20" ht="12.75" x14ac:dyDescent="0.15">
      <c r="A65" s="5"/>
      <c r="B65" s="6">
        <v>57</v>
      </c>
      <c r="C65" s="388"/>
      <c r="D65" s="388"/>
      <c r="E65" s="388"/>
      <c r="F65" s="388"/>
      <c r="G65" s="388"/>
      <c r="H65" s="389"/>
      <c r="I65" s="389"/>
      <c r="J65" s="387"/>
      <c r="K65" s="387"/>
      <c r="L65" s="387"/>
      <c r="M65" s="387"/>
      <c r="N65" s="387"/>
      <c r="O65" s="387"/>
      <c r="P65" s="387"/>
      <c r="Q65" s="387"/>
      <c r="R65" s="387"/>
      <c r="S65" s="387"/>
      <c r="T65" s="387"/>
    </row>
    <row r="66" spans="1:20" ht="12.75" x14ac:dyDescent="0.15">
      <c r="A66" s="5"/>
      <c r="B66" s="6">
        <v>58</v>
      </c>
      <c r="C66" s="388"/>
      <c r="D66" s="388"/>
      <c r="E66" s="388"/>
      <c r="F66" s="388"/>
      <c r="G66" s="388"/>
      <c r="H66" s="389"/>
      <c r="I66" s="389"/>
      <c r="J66" s="387"/>
      <c r="K66" s="387"/>
      <c r="L66" s="387"/>
      <c r="M66" s="387"/>
      <c r="N66" s="387"/>
      <c r="O66" s="387"/>
      <c r="P66" s="387"/>
      <c r="Q66" s="387"/>
      <c r="R66" s="387"/>
      <c r="S66" s="387"/>
      <c r="T66" s="387"/>
    </row>
    <row r="67" spans="1:20" ht="12.75" x14ac:dyDescent="0.15">
      <c r="A67" s="5"/>
      <c r="B67" s="6">
        <v>59</v>
      </c>
      <c r="C67" s="388"/>
      <c r="D67" s="388"/>
      <c r="E67" s="388"/>
      <c r="F67" s="388"/>
      <c r="G67" s="388"/>
      <c r="H67" s="389"/>
      <c r="I67" s="389"/>
      <c r="J67" s="387"/>
      <c r="K67" s="387"/>
      <c r="L67" s="387"/>
      <c r="M67" s="387"/>
      <c r="N67" s="387"/>
      <c r="O67" s="387"/>
      <c r="P67" s="387"/>
      <c r="Q67" s="387"/>
      <c r="R67" s="387"/>
      <c r="S67" s="387"/>
      <c r="T67" s="387"/>
    </row>
    <row r="68" spans="1:20" ht="12.75" x14ac:dyDescent="0.15">
      <c r="A68" s="5"/>
      <c r="B68" s="6">
        <v>60</v>
      </c>
      <c r="C68" s="388"/>
      <c r="D68" s="388"/>
      <c r="E68" s="388"/>
      <c r="F68" s="388"/>
      <c r="G68" s="388"/>
      <c r="H68" s="389"/>
      <c r="I68" s="389"/>
      <c r="J68" s="387"/>
      <c r="K68" s="387"/>
      <c r="L68" s="387"/>
      <c r="M68" s="387"/>
      <c r="N68" s="387"/>
      <c r="O68" s="387"/>
      <c r="P68" s="387"/>
      <c r="Q68" s="387"/>
      <c r="R68" s="387"/>
      <c r="S68" s="387"/>
      <c r="T68" s="387"/>
    </row>
    <row r="69" spans="1:20" ht="12.75" x14ac:dyDescent="0.15">
      <c r="A69" s="5"/>
      <c r="B69" s="6">
        <v>61</v>
      </c>
      <c r="C69" s="388"/>
      <c r="D69" s="388"/>
      <c r="E69" s="388"/>
      <c r="F69" s="388"/>
      <c r="G69" s="388"/>
      <c r="H69" s="389"/>
      <c r="I69" s="389"/>
      <c r="J69" s="387"/>
      <c r="K69" s="387"/>
      <c r="L69" s="387"/>
      <c r="M69" s="387"/>
      <c r="N69" s="387"/>
      <c r="O69" s="387"/>
      <c r="P69" s="387"/>
      <c r="Q69" s="387"/>
      <c r="R69" s="387"/>
      <c r="S69" s="387"/>
      <c r="T69" s="387"/>
    </row>
    <row r="70" spans="1:20" ht="12.75" x14ac:dyDescent="0.15">
      <c r="A70" s="5"/>
      <c r="B70" s="6">
        <v>62</v>
      </c>
      <c r="C70" s="388"/>
      <c r="D70" s="388"/>
      <c r="E70" s="388"/>
      <c r="F70" s="388"/>
      <c r="G70" s="388"/>
      <c r="H70" s="389"/>
      <c r="I70" s="389"/>
      <c r="J70" s="387"/>
      <c r="K70" s="387"/>
      <c r="L70" s="387"/>
      <c r="M70" s="387"/>
      <c r="N70" s="387"/>
      <c r="O70" s="387"/>
      <c r="P70" s="387"/>
      <c r="Q70" s="387"/>
      <c r="R70" s="387"/>
      <c r="S70" s="387"/>
      <c r="T70" s="387"/>
    </row>
    <row r="71" spans="1:20" ht="12.75" x14ac:dyDescent="0.15">
      <c r="A71" s="5"/>
      <c r="B71" s="6">
        <v>63</v>
      </c>
      <c r="C71" s="388"/>
      <c r="D71" s="388"/>
      <c r="E71" s="388"/>
      <c r="F71" s="388"/>
      <c r="G71" s="388"/>
      <c r="H71" s="389"/>
      <c r="I71" s="389"/>
      <c r="J71" s="387"/>
      <c r="K71" s="387"/>
      <c r="L71" s="387"/>
      <c r="M71" s="387"/>
      <c r="N71" s="387"/>
      <c r="O71" s="387"/>
      <c r="P71" s="387"/>
      <c r="Q71" s="387"/>
      <c r="R71" s="387"/>
      <c r="S71" s="387"/>
      <c r="T71" s="387"/>
    </row>
    <row r="72" spans="1:20" ht="12.75" x14ac:dyDescent="0.15">
      <c r="A72" s="5"/>
      <c r="B72" s="6">
        <v>64</v>
      </c>
      <c r="C72" s="388"/>
      <c r="D72" s="388"/>
      <c r="E72" s="388"/>
      <c r="F72" s="388"/>
      <c r="G72" s="388"/>
      <c r="H72" s="389"/>
      <c r="I72" s="389"/>
      <c r="J72" s="387"/>
      <c r="K72" s="387"/>
      <c r="L72" s="387"/>
      <c r="M72" s="387"/>
      <c r="N72" s="387"/>
      <c r="O72" s="387"/>
      <c r="P72" s="387"/>
      <c r="Q72" s="387"/>
      <c r="R72" s="387"/>
      <c r="S72" s="387"/>
      <c r="T72" s="387"/>
    </row>
    <row r="73" spans="1:20" ht="12.75" x14ac:dyDescent="0.15">
      <c r="A73" s="5"/>
      <c r="B73" s="6">
        <v>65</v>
      </c>
      <c r="C73" s="388"/>
      <c r="D73" s="388"/>
      <c r="E73" s="388"/>
      <c r="F73" s="388"/>
      <c r="G73" s="388"/>
      <c r="H73" s="389"/>
      <c r="I73" s="389"/>
      <c r="J73" s="387"/>
      <c r="K73" s="387"/>
      <c r="L73" s="387"/>
      <c r="M73" s="387"/>
      <c r="N73" s="387"/>
      <c r="O73" s="387"/>
      <c r="P73" s="387"/>
      <c r="Q73" s="387"/>
      <c r="R73" s="387"/>
      <c r="S73" s="387"/>
      <c r="T73" s="387"/>
    </row>
    <row r="74" spans="1:20" ht="12.75" x14ac:dyDescent="0.15">
      <c r="A74" s="5"/>
      <c r="B74" s="6">
        <v>66</v>
      </c>
      <c r="C74" s="388"/>
      <c r="D74" s="388"/>
      <c r="E74" s="388"/>
      <c r="F74" s="388"/>
      <c r="G74" s="388"/>
      <c r="H74" s="389"/>
      <c r="I74" s="389"/>
      <c r="J74" s="387"/>
      <c r="K74" s="387"/>
      <c r="L74" s="387"/>
      <c r="M74" s="387"/>
      <c r="N74" s="387"/>
      <c r="O74" s="387"/>
      <c r="P74" s="387"/>
      <c r="Q74" s="387"/>
      <c r="R74" s="387"/>
      <c r="S74" s="387"/>
      <c r="T74" s="387"/>
    </row>
    <row r="75" spans="1:20" ht="12.75" x14ac:dyDescent="0.15">
      <c r="A75" s="5"/>
      <c r="B75" s="6">
        <v>67</v>
      </c>
      <c r="C75" s="388"/>
      <c r="D75" s="388"/>
      <c r="E75" s="388"/>
      <c r="F75" s="388"/>
      <c r="G75" s="388"/>
      <c r="H75" s="389"/>
      <c r="I75" s="389"/>
      <c r="J75" s="387"/>
      <c r="K75" s="387"/>
      <c r="L75" s="387"/>
      <c r="M75" s="387"/>
      <c r="N75" s="387"/>
      <c r="O75" s="387"/>
      <c r="P75" s="387"/>
      <c r="Q75" s="387"/>
      <c r="R75" s="387"/>
      <c r="S75" s="387"/>
      <c r="T75" s="387"/>
    </row>
    <row r="76" spans="1:20" ht="12.75" x14ac:dyDescent="0.15">
      <c r="A76" s="5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ht="13.5" customHeight="1" x14ac:dyDescent="0.15">
      <c r="A77" s="5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ht="13.5" customHeight="1" x14ac:dyDescent="0.15">
      <c r="A78" s="5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</sheetData>
  <sheetProtection algorithmName="SHA-512" hashValue="ZRH27EdFPjP/sDm7BwC67c3Ic44fwtTXgR6rwWI9CXwLsHHI9ROUGMtA36/99bxx+Idy+h1ePZRqqLBT0I5tiw==" saltValue="HbF7H89CPRJIYfONn7BgHg==" spinCount="100000" sheet="1" objects="1" scenarios="1" selectLockedCells="1"/>
  <mergeCells count="481">
    <mergeCell ref="R74:T74"/>
    <mergeCell ref="C75:D75"/>
    <mergeCell ref="E75:G75"/>
    <mergeCell ref="H75:I75"/>
    <mergeCell ref="J75:M75"/>
    <mergeCell ref="N75:O75"/>
    <mergeCell ref="P75:Q75"/>
    <mergeCell ref="R75:T75"/>
    <mergeCell ref="C74:D74"/>
    <mergeCell ref="E74:G74"/>
    <mergeCell ref="H74:I74"/>
    <mergeCell ref="J74:M74"/>
    <mergeCell ref="N74:O74"/>
    <mergeCell ref="P74:Q74"/>
    <mergeCell ref="R72:T72"/>
    <mergeCell ref="C73:D73"/>
    <mergeCell ref="E73:G73"/>
    <mergeCell ref="H73:I73"/>
    <mergeCell ref="J73:M73"/>
    <mergeCell ref="N73:O73"/>
    <mergeCell ref="P73:Q73"/>
    <mergeCell ref="R73:T73"/>
    <mergeCell ref="C72:D72"/>
    <mergeCell ref="E72:G72"/>
    <mergeCell ref="H72:I72"/>
    <mergeCell ref="J72:M72"/>
    <mergeCell ref="N72:O72"/>
    <mergeCell ref="P72:Q72"/>
    <mergeCell ref="R70:T70"/>
    <mergeCell ref="C71:D71"/>
    <mergeCell ref="E71:G71"/>
    <mergeCell ref="H71:I71"/>
    <mergeCell ref="J71:M71"/>
    <mergeCell ref="N71:O71"/>
    <mergeCell ref="P71:Q71"/>
    <mergeCell ref="R71:T71"/>
    <mergeCell ref="C70:D70"/>
    <mergeCell ref="E70:G70"/>
    <mergeCell ref="H70:I70"/>
    <mergeCell ref="J70:M70"/>
    <mergeCell ref="N70:O70"/>
    <mergeCell ref="P70:Q70"/>
    <mergeCell ref="R68:T68"/>
    <mergeCell ref="C69:D69"/>
    <mergeCell ref="E69:G69"/>
    <mergeCell ref="H69:I69"/>
    <mergeCell ref="J69:M69"/>
    <mergeCell ref="N69:O69"/>
    <mergeCell ref="P69:Q69"/>
    <mergeCell ref="R69:T69"/>
    <mergeCell ref="C68:D68"/>
    <mergeCell ref="E68:G68"/>
    <mergeCell ref="H68:I68"/>
    <mergeCell ref="J68:M68"/>
    <mergeCell ref="N68:O68"/>
    <mergeCell ref="P68:Q68"/>
    <mergeCell ref="R66:T66"/>
    <mergeCell ref="C67:D67"/>
    <mergeCell ref="E67:G67"/>
    <mergeCell ref="H67:I67"/>
    <mergeCell ref="J67:M67"/>
    <mergeCell ref="N67:O67"/>
    <mergeCell ref="P67:Q67"/>
    <mergeCell ref="R67:T67"/>
    <mergeCell ref="C66:D66"/>
    <mergeCell ref="E66:G66"/>
    <mergeCell ref="H66:I66"/>
    <mergeCell ref="J66:M66"/>
    <mergeCell ref="N66:O66"/>
    <mergeCell ref="P66:Q66"/>
    <mergeCell ref="R64:T64"/>
    <mergeCell ref="C65:D65"/>
    <mergeCell ref="E65:G65"/>
    <mergeCell ref="H65:I65"/>
    <mergeCell ref="J65:M65"/>
    <mergeCell ref="N65:O65"/>
    <mergeCell ref="P65:Q65"/>
    <mergeCell ref="R65:T65"/>
    <mergeCell ref="C64:D64"/>
    <mergeCell ref="E64:G64"/>
    <mergeCell ref="H64:I64"/>
    <mergeCell ref="J64:M64"/>
    <mergeCell ref="N64:O64"/>
    <mergeCell ref="P64:Q64"/>
    <mergeCell ref="R62:T62"/>
    <mergeCell ref="C63:D63"/>
    <mergeCell ref="E63:G63"/>
    <mergeCell ref="H63:I63"/>
    <mergeCell ref="J63:M63"/>
    <mergeCell ref="N63:O63"/>
    <mergeCell ref="P63:Q63"/>
    <mergeCell ref="R63:T63"/>
    <mergeCell ref="C62:D62"/>
    <mergeCell ref="E62:G62"/>
    <mergeCell ref="H62:I62"/>
    <mergeCell ref="J62:M62"/>
    <mergeCell ref="N62:O62"/>
    <mergeCell ref="P62:Q62"/>
    <mergeCell ref="R60:T60"/>
    <mergeCell ref="C61:D61"/>
    <mergeCell ref="E61:G61"/>
    <mergeCell ref="H61:I61"/>
    <mergeCell ref="J61:M61"/>
    <mergeCell ref="N61:O61"/>
    <mergeCell ref="P61:Q61"/>
    <mergeCell ref="R61:T61"/>
    <mergeCell ref="C60:D60"/>
    <mergeCell ref="E60:G60"/>
    <mergeCell ref="H60:I60"/>
    <mergeCell ref="J60:M60"/>
    <mergeCell ref="N60:O60"/>
    <mergeCell ref="P60:Q60"/>
    <mergeCell ref="R58:T58"/>
    <mergeCell ref="C59:D59"/>
    <mergeCell ref="E59:G59"/>
    <mergeCell ref="H59:I59"/>
    <mergeCell ref="J59:M59"/>
    <mergeCell ref="N59:O59"/>
    <mergeCell ref="P59:Q59"/>
    <mergeCell ref="R59:T59"/>
    <mergeCell ref="C58:D58"/>
    <mergeCell ref="E58:G58"/>
    <mergeCell ref="H58:I58"/>
    <mergeCell ref="J58:M58"/>
    <mergeCell ref="N58:O58"/>
    <mergeCell ref="P58:Q58"/>
    <mergeCell ref="R56:T56"/>
    <mergeCell ref="C57:D57"/>
    <mergeCell ref="E57:G57"/>
    <mergeCell ref="H57:I57"/>
    <mergeCell ref="J57:M57"/>
    <mergeCell ref="N57:O57"/>
    <mergeCell ref="P57:Q57"/>
    <mergeCell ref="R57:T57"/>
    <mergeCell ref="C56:D56"/>
    <mergeCell ref="E56:G56"/>
    <mergeCell ref="H56:I56"/>
    <mergeCell ref="J56:M56"/>
    <mergeCell ref="N56:O56"/>
    <mergeCell ref="P56:Q56"/>
    <mergeCell ref="R54:T54"/>
    <mergeCell ref="C55:D55"/>
    <mergeCell ref="E55:G55"/>
    <mergeCell ref="H55:I55"/>
    <mergeCell ref="J55:M55"/>
    <mergeCell ref="N55:O55"/>
    <mergeCell ref="P55:Q55"/>
    <mergeCell ref="R55:T55"/>
    <mergeCell ref="C54:D54"/>
    <mergeCell ref="E54:G54"/>
    <mergeCell ref="H54:I54"/>
    <mergeCell ref="J54:M54"/>
    <mergeCell ref="N54:O54"/>
    <mergeCell ref="P54:Q54"/>
    <mergeCell ref="R52:T52"/>
    <mergeCell ref="C53:D53"/>
    <mergeCell ref="E53:G53"/>
    <mergeCell ref="H53:I53"/>
    <mergeCell ref="J53:M53"/>
    <mergeCell ref="N53:O53"/>
    <mergeCell ref="P53:Q53"/>
    <mergeCell ref="R53:T53"/>
    <mergeCell ref="C52:D52"/>
    <mergeCell ref="E52:G52"/>
    <mergeCell ref="H52:I52"/>
    <mergeCell ref="J52:M52"/>
    <mergeCell ref="N52:O52"/>
    <mergeCell ref="P52:Q52"/>
    <mergeCell ref="R50:T50"/>
    <mergeCell ref="C51:D51"/>
    <mergeCell ref="E51:G51"/>
    <mergeCell ref="H51:I51"/>
    <mergeCell ref="J51:M51"/>
    <mergeCell ref="N51:O51"/>
    <mergeCell ref="P51:Q51"/>
    <mergeCell ref="R51:T51"/>
    <mergeCell ref="C50:D50"/>
    <mergeCell ref="E50:G50"/>
    <mergeCell ref="H50:I50"/>
    <mergeCell ref="J50:M50"/>
    <mergeCell ref="N50:O50"/>
    <mergeCell ref="P50:Q50"/>
    <mergeCell ref="R48:T48"/>
    <mergeCell ref="C49:D49"/>
    <mergeCell ref="E49:G49"/>
    <mergeCell ref="H49:I49"/>
    <mergeCell ref="J49:M49"/>
    <mergeCell ref="N49:O49"/>
    <mergeCell ref="P49:Q49"/>
    <mergeCell ref="R49:T49"/>
    <mergeCell ref="C48:D48"/>
    <mergeCell ref="E48:G48"/>
    <mergeCell ref="H48:I48"/>
    <mergeCell ref="J48:M48"/>
    <mergeCell ref="N48:O48"/>
    <mergeCell ref="P48:Q48"/>
    <mergeCell ref="R46:T46"/>
    <mergeCell ref="C47:D47"/>
    <mergeCell ref="E47:G47"/>
    <mergeCell ref="H47:I47"/>
    <mergeCell ref="J47:M47"/>
    <mergeCell ref="N47:O47"/>
    <mergeCell ref="P47:Q47"/>
    <mergeCell ref="R47:T47"/>
    <mergeCell ref="C46:D46"/>
    <mergeCell ref="E46:G46"/>
    <mergeCell ref="H46:I46"/>
    <mergeCell ref="J46:M46"/>
    <mergeCell ref="N46:O46"/>
    <mergeCell ref="P46:Q46"/>
    <mergeCell ref="R44:T44"/>
    <mergeCell ref="C45:D45"/>
    <mergeCell ref="E45:G45"/>
    <mergeCell ref="H45:I45"/>
    <mergeCell ref="J45:M45"/>
    <mergeCell ref="N45:O45"/>
    <mergeCell ref="P45:Q45"/>
    <mergeCell ref="R45:T45"/>
    <mergeCell ref="C44:D44"/>
    <mergeCell ref="E44:G44"/>
    <mergeCell ref="H44:I44"/>
    <mergeCell ref="J44:M44"/>
    <mergeCell ref="N44:O44"/>
    <mergeCell ref="P44:Q44"/>
    <mergeCell ref="R42:T42"/>
    <mergeCell ref="C43:D43"/>
    <mergeCell ref="E43:G43"/>
    <mergeCell ref="H43:I43"/>
    <mergeCell ref="J43:M43"/>
    <mergeCell ref="N43:O43"/>
    <mergeCell ref="P43:Q43"/>
    <mergeCell ref="R43:T43"/>
    <mergeCell ref="C42:D42"/>
    <mergeCell ref="E42:G42"/>
    <mergeCell ref="H42:I42"/>
    <mergeCell ref="J42:M42"/>
    <mergeCell ref="N42:O42"/>
    <mergeCell ref="P42:Q42"/>
    <mergeCell ref="R40:T40"/>
    <mergeCell ref="C41:D41"/>
    <mergeCell ref="E41:G41"/>
    <mergeCell ref="H41:I41"/>
    <mergeCell ref="J41:M41"/>
    <mergeCell ref="N41:O41"/>
    <mergeCell ref="P41:Q41"/>
    <mergeCell ref="R41:T41"/>
    <mergeCell ref="C40:D40"/>
    <mergeCell ref="E40:G40"/>
    <mergeCell ref="H40:I40"/>
    <mergeCell ref="J40:M40"/>
    <mergeCell ref="N40:O40"/>
    <mergeCell ref="P40:Q40"/>
    <mergeCell ref="R38:T38"/>
    <mergeCell ref="C39:D39"/>
    <mergeCell ref="E39:G39"/>
    <mergeCell ref="H39:I39"/>
    <mergeCell ref="J39:M39"/>
    <mergeCell ref="N39:O39"/>
    <mergeCell ref="P39:Q39"/>
    <mergeCell ref="R39:T39"/>
    <mergeCell ref="C38:D38"/>
    <mergeCell ref="E38:G38"/>
    <mergeCell ref="H38:I38"/>
    <mergeCell ref="J38:M38"/>
    <mergeCell ref="N38:O38"/>
    <mergeCell ref="P38:Q38"/>
    <mergeCell ref="R36:T36"/>
    <mergeCell ref="C37:D37"/>
    <mergeCell ref="E37:G37"/>
    <mergeCell ref="H37:I37"/>
    <mergeCell ref="J37:M37"/>
    <mergeCell ref="N37:O37"/>
    <mergeCell ref="P37:Q37"/>
    <mergeCell ref="R37:T37"/>
    <mergeCell ref="C36:D36"/>
    <mergeCell ref="E36:G36"/>
    <mergeCell ref="H36:I36"/>
    <mergeCell ref="J36:M36"/>
    <mergeCell ref="N36:O36"/>
    <mergeCell ref="P36:Q36"/>
    <mergeCell ref="R34:T34"/>
    <mergeCell ref="C35:D35"/>
    <mergeCell ref="E35:G35"/>
    <mergeCell ref="H35:I35"/>
    <mergeCell ref="J35:M35"/>
    <mergeCell ref="N35:O35"/>
    <mergeCell ref="P35:Q35"/>
    <mergeCell ref="R35:T35"/>
    <mergeCell ref="C34:D34"/>
    <mergeCell ref="E34:G34"/>
    <mergeCell ref="H34:I34"/>
    <mergeCell ref="J34:M34"/>
    <mergeCell ref="N34:O34"/>
    <mergeCell ref="P34:Q34"/>
    <mergeCell ref="R32:T32"/>
    <mergeCell ref="C33:D33"/>
    <mergeCell ref="E33:G33"/>
    <mergeCell ref="H33:I33"/>
    <mergeCell ref="J33:M33"/>
    <mergeCell ref="N33:O33"/>
    <mergeCell ref="P33:Q33"/>
    <mergeCell ref="R33:T33"/>
    <mergeCell ref="C32:D32"/>
    <mergeCell ref="E32:G32"/>
    <mergeCell ref="H32:I32"/>
    <mergeCell ref="J32:M32"/>
    <mergeCell ref="N32:O32"/>
    <mergeCell ref="P32:Q32"/>
    <mergeCell ref="R30:T30"/>
    <mergeCell ref="C31:D31"/>
    <mergeCell ref="E31:G31"/>
    <mergeCell ref="H31:I31"/>
    <mergeCell ref="J31:M31"/>
    <mergeCell ref="N31:O31"/>
    <mergeCell ref="P31:Q31"/>
    <mergeCell ref="R31:T31"/>
    <mergeCell ref="C30:D30"/>
    <mergeCell ref="E30:G30"/>
    <mergeCell ref="H30:I30"/>
    <mergeCell ref="J30:M30"/>
    <mergeCell ref="N30:O30"/>
    <mergeCell ref="P30:Q30"/>
    <mergeCell ref="R28:T28"/>
    <mergeCell ref="C29:D29"/>
    <mergeCell ref="E29:G29"/>
    <mergeCell ref="H29:I29"/>
    <mergeCell ref="J29:M29"/>
    <mergeCell ref="N29:O29"/>
    <mergeCell ref="P29:Q29"/>
    <mergeCell ref="R29:T29"/>
    <mergeCell ref="C28:D28"/>
    <mergeCell ref="E28:G28"/>
    <mergeCell ref="H28:I28"/>
    <mergeCell ref="J28:M28"/>
    <mergeCell ref="N28:O28"/>
    <mergeCell ref="P28:Q28"/>
    <mergeCell ref="R26:T26"/>
    <mergeCell ref="C27:D27"/>
    <mergeCell ref="E27:G27"/>
    <mergeCell ref="H27:I27"/>
    <mergeCell ref="J27:M27"/>
    <mergeCell ref="N27:O27"/>
    <mergeCell ref="P27:Q27"/>
    <mergeCell ref="R27:T27"/>
    <mergeCell ref="C26:D26"/>
    <mergeCell ref="E26:G26"/>
    <mergeCell ref="H26:I26"/>
    <mergeCell ref="J26:M26"/>
    <mergeCell ref="N26:O26"/>
    <mergeCell ref="P26:Q26"/>
    <mergeCell ref="R24:T24"/>
    <mergeCell ref="C25:D25"/>
    <mergeCell ref="E25:G25"/>
    <mergeCell ref="H25:I25"/>
    <mergeCell ref="J25:M25"/>
    <mergeCell ref="N25:O25"/>
    <mergeCell ref="P25:Q25"/>
    <mergeCell ref="R25:T25"/>
    <mergeCell ref="C24:D24"/>
    <mergeCell ref="E24:G24"/>
    <mergeCell ref="H24:I24"/>
    <mergeCell ref="J24:M24"/>
    <mergeCell ref="N24:O24"/>
    <mergeCell ref="P24:Q24"/>
    <mergeCell ref="R22:T22"/>
    <mergeCell ref="C23:D23"/>
    <mergeCell ref="E23:G23"/>
    <mergeCell ref="H23:I23"/>
    <mergeCell ref="J23:M23"/>
    <mergeCell ref="N23:O23"/>
    <mergeCell ref="P23:Q23"/>
    <mergeCell ref="R23:T23"/>
    <mergeCell ref="C22:D22"/>
    <mergeCell ref="E22:G22"/>
    <mergeCell ref="H22:I22"/>
    <mergeCell ref="J22:M22"/>
    <mergeCell ref="N22:O22"/>
    <mergeCell ref="P22:Q22"/>
    <mergeCell ref="R20:T20"/>
    <mergeCell ref="C21:D21"/>
    <mergeCell ref="E21:G21"/>
    <mergeCell ref="H21:I21"/>
    <mergeCell ref="J21:M21"/>
    <mergeCell ref="N21:O21"/>
    <mergeCell ref="P21:Q21"/>
    <mergeCell ref="R21:T21"/>
    <mergeCell ref="C20:D20"/>
    <mergeCell ref="E20:G20"/>
    <mergeCell ref="H20:I20"/>
    <mergeCell ref="J20:M20"/>
    <mergeCell ref="N20:O20"/>
    <mergeCell ref="P20:Q20"/>
    <mergeCell ref="R18:T18"/>
    <mergeCell ref="C19:D19"/>
    <mergeCell ref="E19:G19"/>
    <mergeCell ref="H19:I19"/>
    <mergeCell ref="J19:M19"/>
    <mergeCell ref="N19:O19"/>
    <mergeCell ref="P19:Q19"/>
    <mergeCell ref="R19:T19"/>
    <mergeCell ref="C18:D18"/>
    <mergeCell ref="E18:G18"/>
    <mergeCell ref="H18:I18"/>
    <mergeCell ref="J18:M18"/>
    <mergeCell ref="N18:O18"/>
    <mergeCell ref="P18:Q18"/>
    <mergeCell ref="R16:T16"/>
    <mergeCell ref="C17:D17"/>
    <mergeCell ref="E17:G17"/>
    <mergeCell ref="H17:I17"/>
    <mergeCell ref="J17:M17"/>
    <mergeCell ref="N17:O17"/>
    <mergeCell ref="P17:Q17"/>
    <mergeCell ref="R17:T17"/>
    <mergeCell ref="C16:D16"/>
    <mergeCell ref="E16:G16"/>
    <mergeCell ref="H16:I16"/>
    <mergeCell ref="J16:M16"/>
    <mergeCell ref="N16:O16"/>
    <mergeCell ref="P16:Q16"/>
    <mergeCell ref="R14:T14"/>
    <mergeCell ref="C15:D15"/>
    <mergeCell ref="E15:G15"/>
    <mergeCell ref="H15:I15"/>
    <mergeCell ref="J15:M15"/>
    <mergeCell ref="N15:O15"/>
    <mergeCell ref="P15:Q15"/>
    <mergeCell ref="R15:T15"/>
    <mergeCell ref="C14:D14"/>
    <mergeCell ref="E14:G14"/>
    <mergeCell ref="H14:I14"/>
    <mergeCell ref="J14:M14"/>
    <mergeCell ref="N14:O14"/>
    <mergeCell ref="P14:Q14"/>
    <mergeCell ref="R12:T12"/>
    <mergeCell ref="C13:D13"/>
    <mergeCell ref="E13:G13"/>
    <mergeCell ref="H13:I13"/>
    <mergeCell ref="J13:M13"/>
    <mergeCell ref="N13:O13"/>
    <mergeCell ref="P13:Q13"/>
    <mergeCell ref="R13:T13"/>
    <mergeCell ref="C12:D12"/>
    <mergeCell ref="E12:G12"/>
    <mergeCell ref="H12:I12"/>
    <mergeCell ref="J12:M12"/>
    <mergeCell ref="N12:O12"/>
    <mergeCell ref="P12:Q12"/>
    <mergeCell ref="O1:S1"/>
    <mergeCell ref="K1:N1"/>
    <mergeCell ref="R10:T10"/>
    <mergeCell ref="C11:D11"/>
    <mergeCell ref="E11:G11"/>
    <mergeCell ref="H11:I11"/>
    <mergeCell ref="J11:M11"/>
    <mergeCell ref="N11:O11"/>
    <mergeCell ref="P11:Q11"/>
    <mergeCell ref="R11:T11"/>
    <mergeCell ref="C10:D10"/>
    <mergeCell ref="E10:G10"/>
    <mergeCell ref="H10:I10"/>
    <mergeCell ref="J10:M10"/>
    <mergeCell ref="N10:O10"/>
    <mergeCell ref="P10:Q10"/>
    <mergeCell ref="R8:T8"/>
    <mergeCell ref="C9:D9"/>
    <mergeCell ref="E9:G9"/>
    <mergeCell ref="H9:I9"/>
    <mergeCell ref="J9:M9"/>
    <mergeCell ref="N9:O9"/>
    <mergeCell ref="P9:Q9"/>
    <mergeCell ref="R9:T9"/>
    <mergeCell ref="B3:T3"/>
    <mergeCell ref="B6:D7"/>
    <mergeCell ref="E6:T7"/>
    <mergeCell ref="C8:D8"/>
    <mergeCell ref="E8:G8"/>
    <mergeCell ref="H8:I8"/>
    <mergeCell ref="J8:M8"/>
    <mergeCell ref="N8:O8"/>
    <mergeCell ref="P8:Q8"/>
  </mergeCells>
  <phoneticPr fontId="1"/>
  <dataValidations count="4">
    <dataValidation imeMode="off" allowBlank="1" showInputMessage="1" showErrorMessage="1" sqref="N9:O75"/>
    <dataValidation type="list" allowBlank="1" showInputMessage="1" showErrorMessage="1" sqref="P9:Q75">
      <formula1>"Male,Female"</formula1>
    </dataValidation>
    <dataValidation type="list" allowBlank="1" showInputMessage="1" showErrorMessage="1" sqref="J9:J75">
      <formula1>"Faculty of Law,Faculty of Medicine,Faculty of Engineering,Faculty of Letters,Faculty of Science,Faculty of Agriculture,Faculty of Economics,Faculty of Arts and Sciences,Faculty of Education,Faculty of Pharmaceutical Sciences,Graduate School,Other"</formula1>
    </dataValidation>
    <dataValidation type="list" allowBlank="1" showInputMessage="1" showErrorMessage="1" sqref="H9:I75">
      <formula1>"UTokyo, Non-UTokyo"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portrait" r:id="rId1"/>
  <rowBreaks count="1" manualBreakCount="1">
    <brk id="63" max="19" man="1"/>
  </rowBreaks>
  <colBreaks count="1" manualBreakCount="1">
    <brk id="2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Notification Guidelines</vt:lpstr>
      <vt:lpstr>Notification Form</vt:lpstr>
      <vt:lpstr>Participant list</vt:lpstr>
      <vt:lpstr>Example of notification form</vt:lpstr>
      <vt:lpstr>Example of participant list</vt:lpstr>
      <vt:lpstr>'Example of notification form'!Print_Area</vt:lpstr>
      <vt:lpstr>'Example of participant list'!Print_Area</vt:lpstr>
      <vt:lpstr>'Notification Form'!Print_Area</vt:lpstr>
      <vt:lpstr>'Participant list'!Print_Area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TOMOYUKI FUKAWA</dc:creator>
  <cp:lastModifiedBy>TOMOYUKI FUKAWA</cp:lastModifiedBy>
  <cp:lastPrinted>2014-03-19T00:32:55Z</cp:lastPrinted>
  <dcterms:created xsi:type="dcterms:W3CDTF">2013-08-01T05:48:56Z</dcterms:created>
  <dcterms:modified xsi:type="dcterms:W3CDTF">2015-08-04T01:44:47Z</dcterms:modified>
</cp:coreProperties>
</file>