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95" windowHeight="8565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25725"/>
</workbook>
</file>

<file path=xl/calcChain.xml><?xml version="1.0" encoding="utf-8"?>
<calcChain xmlns="http://schemas.openxmlformats.org/spreadsheetml/2006/main">
  <c r="B6" i="12"/>
  <c r="B1"/>
  <c r="M21"/>
  <c r="J19"/>
  <c r="I19"/>
  <c r="H19"/>
  <c r="N17"/>
  <c r="M17"/>
  <c r="L17"/>
  <c r="K17"/>
  <c r="O17"/>
  <c r="N16"/>
  <c r="M16"/>
  <c r="L16"/>
  <c r="K16"/>
  <c r="O16"/>
  <c r="N15"/>
  <c r="M15"/>
  <c r="L15"/>
  <c r="K15"/>
  <c r="O15"/>
  <c r="N14"/>
  <c r="N19"/>
  <c r="M23"/>
  <c r="M14"/>
  <c r="M19"/>
  <c r="L14"/>
  <c r="K14"/>
  <c r="O14"/>
  <c r="O19"/>
  <c r="K17" i="7"/>
  <c r="O17"/>
  <c r="M17"/>
  <c r="M16"/>
  <c r="M15"/>
  <c r="M14"/>
  <c r="N14"/>
  <c r="N15"/>
  <c r="N16"/>
  <c r="N17"/>
  <c r="L15"/>
  <c r="L16"/>
  <c r="L17"/>
  <c r="L14"/>
  <c r="H19"/>
  <c r="K15"/>
  <c r="O15"/>
  <c r="O19"/>
  <c r="K16"/>
  <c r="O16"/>
  <c r="K14"/>
  <c r="O14"/>
  <c r="I19"/>
  <c r="J19"/>
  <c r="M19"/>
  <c r="M22"/>
  <c r="M22" i="12"/>
  <c r="L19"/>
  <c r="K19"/>
  <c r="M24"/>
  <c r="N19" i="7"/>
  <c r="M23"/>
  <c r="L19"/>
  <c r="M21"/>
  <c r="K19"/>
  <c r="M24"/>
</calcChain>
</file>

<file path=xl/sharedStrings.xml><?xml version="1.0" encoding="utf-8"?>
<sst xmlns="http://schemas.openxmlformats.org/spreadsheetml/2006/main" count="151" uniqueCount="67">
  <si>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</si>
  <si>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</si>
  <si>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</si>
  <si>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</si>
  <si>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</si>
  <si>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</si>
  <si>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</si>
  <si>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</si>
  <si>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</si>
  <si>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</si>
  <si>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</si>
  <si>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</si>
  <si>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</si>
  <si>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</si>
  <si>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</si>
  <si>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</si>
  <si>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</si>
  <si>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</si>
  <si>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</si>
  <si>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</si>
  <si>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</si>
  <si>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</si>
  <si>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</si>
  <si>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</si>
  <si>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</si>
  <si>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</si>
  <si>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</si>
  <si>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</si>
  <si>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</si>
  <si>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</si>
  <si>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</si>
  <si>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</si>
  <si>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</si>
  <si>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</si>
  <si>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</si>
  <si>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</si>
  <si>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</si>
  <si>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</si>
  <si>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</si>
  <si>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</si>
  <si>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</si>
  <si>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</si>
  <si>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</si>
  <si>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</si>
  <si>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</si>
  <si>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</si>
  <si>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</si>
  <si>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</si>
  <si>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</si>
  <si>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</si>
  <si>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</si>
  <si>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</si>
  <si>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</si>
  <si>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</si>
  <si>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</si>
  <si>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</si>
  <si>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</si>
  <si>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</si>
  <si>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</si>
  <si>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</si>
  <si>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</si>
  <si>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</si>
  <si>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</si>
  <si>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</si>
  <si>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</si>
  <si>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</si>
  <si>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2012年度　東京大学　全学交換留学（国際本部担当）　
派遣候補学生 成績評価係数計算表 （2012-2013年春期）</t>
    <rPh sb="56" eb="58">
      <t>シュンキ</t>
    </rPh>
    <phoneticPr fontId="2"/>
  </si>
</sst>
</file>

<file path=xl/styles.xml><?xml version="1.0" encoding="utf-8"?>
<styleSheet xmlns="http://schemas.openxmlformats.org/spreadsheetml/2006/main">
  <numFmts count="1">
    <numFmt numFmtId="180" formatCode="0.0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0" fontId="0" fillId="5" borderId="8" xfId="0" applyNumberFormat="1" applyFill="1" applyBorder="1" applyAlignment="1">
      <alignment vertical="center"/>
    </xf>
    <xf numFmtId="180" fontId="0" fillId="5" borderId="9" xfId="0" applyNumberFormat="1" applyFill="1" applyBorder="1" applyAlignment="1">
      <alignment vertical="center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180" fontId="0" fillId="0" borderId="1" xfId="0" applyNumberFormat="1" applyFill="1" applyBorder="1" applyAlignment="1" applyProtection="1">
      <alignment vertical="center"/>
    </xf>
    <xf numFmtId="180" fontId="0" fillId="5" borderId="8" xfId="0" applyNumberFormat="1" applyFill="1" applyBorder="1" applyAlignment="1" applyProtection="1">
      <alignment vertical="center"/>
    </xf>
    <xf numFmtId="180" fontId="0" fillId="5" borderId="9" xfId="0" applyNumberForma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100" zoomScaleSheetLayoutView="100" workbookViewId="0">
      <selection activeCell="R4" sqref="R4"/>
    </sheetView>
  </sheetViews>
  <sheetFormatPr defaultRowHeight="13.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9" customFormat="1" ht="37.5" customHeight="1">
      <c r="B1" s="36" t="s">
        <v>66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s="19" customFormat="1" ht="18.75" customHeight="1"/>
    <row r="3" spans="1:16" s="19" customFormat="1" ht="24.75" customHeight="1">
      <c r="B3" s="65" t="s">
        <v>10</v>
      </c>
      <c r="C3" s="66"/>
      <c r="D3" s="67"/>
      <c r="E3" s="39"/>
      <c r="F3" s="40"/>
      <c r="G3" s="40"/>
      <c r="H3" s="40"/>
      <c r="I3" s="40"/>
      <c r="J3" s="41"/>
      <c r="K3" s="37" t="s">
        <v>6</v>
      </c>
      <c r="L3" s="38"/>
      <c r="M3" s="39"/>
      <c r="N3" s="40"/>
      <c r="O3" s="41"/>
    </row>
    <row r="4" spans="1:16" s="19" customFormat="1" ht="24.75" customHeight="1">
      <c r="B4" s="37" t="s">
        <v>0</v>
      </c>
      <c r="C4" s="68"/>
      <c r="D4" s="69"/>
      <c r="E4" s="70"/>
      <c r="F4" s="71"/>
      <c r="G4" s="71"/>
      <c r="H4" s="71"/>
      <c r="I4" s="71"/>
      <c r="J4" s="72"/>
      <c r="K4" s="37" t="s">
        <v>7</v>
      </c>
      <c r="L4" s="38"/>
      <c r="M4" s="39"/>
      <c r="N4" s="40"/>
      <c r="O4" s="41"/>
    </row>
    <row r="5" spans="1:16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1:16" s="19" customFormat="1" ht="20.25" customHeight="1">
      <c r="B7" s="56" t="s">
        <v>41</v>
      </c>
      <c r="C7" s="56"/>
      <c r="D7" s="5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9" customFormat="1" ht="22.5" customHeight="1">
      <c r="B8" s="64" t="s">
        <v>36</v>
      </c>
      <c r="C8" s="64"/>
      <c r="D8" s="64"/>
      <c r="E8" s="42" t="s">
        <v>39</v>
      </c>
      <c r="F8" s="43"/>
      <c r="G8" s="43"/>
      <c r="H8" s="44"/>
      <c r="I8" s="42" t="s">
        <v>36</v>
      </c>
      <c r="J8" s="43"/>
      <c r="K8" s="43"/>
      <c r="L8" s="43"/>
      <c r="M8" s="43"/>
      <c r="N8" s="43"/>
      <c r="O8" s="44"/>
    </row>
    <row r="9" spans="1:16" s="19" customFormat="1" ht="22.5" customHeight="1">
      <c r="B9" s="64" t="s">
        <v>37</v>
      </c>
      <c r="C9" s="64"/>
      <c r="D9" s="64"/>
      <c r="E9" s="42" t="s">
        <v>55</v>
      </c>
      <c r="F9" s="43"/>
      <c r="G9" s="43"/>
      <c r="H9" s="44"/>
      <c r="I9" s="42" t="s">
        <v>40</v>
      </c>
      <c r="J9" s="43"/>
      <c r="K9" s="43"/>
      <c r="L9" s="43"/>
      <c r="M9" s="43"/>
      <c r="N9" s="43"/>
      <c r="O9" s="44"/>
    </row>
    <row r="10" spans="1:16" s="19" customFormat="1" ht="24" customHeight="1">
      <c r="B10" s="64" t="s">
        <v>38</v>
      </c>
      <c r="C10" s="64"/>
      <c r="D10" s="64"/>
      <c r="E10" s="42" t="s">
        <v>55</v>
      </c>
      <c r="F10" s="43"/>
      <c r="G10" s="43"/>
      <c r="H10" s="44"/>
      <c r="I10" s="42" t="s">
        <v>40</v>
      </c>
      <c r="J10" s="43"/>
      <c r="K10" s="43"/>
      <c r="L10" s="43"/>
      <c r="M10" s="43"/>
      <c r="N10" s="43"/>
      <c r="O10" s="44"/>
    </row>
    <row r="11" spans="1:16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6" ht="55.5" customHeight="1">
      <c r="B12" s="63" t="s">
        <v>1</v>
      </c>
      <c r="C12" s="63"/>
      <c r="D12" s="63"/>
      <c r="E12" s="63"/>
      <c r="F12" s="63"/>
      <c r="G12" s="45" t="s">
        <v>46</v>
      </c>
      <c r="H12" s="45" t="s">
        <v>62</v>
      </c>
      <c r="I12" s="46"/>
      <c r="J12" s="46"/>
      <c r="K12" s="46"/>
      <c r="L12" s="45" t="s">
        <v>9</v>
      </c>
      <c r="M12" s="46"/>
      <c r="N12" s="46"/>
      <c r="O12" s="46"/>
    </row>
    <row r="13" spans="1:16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6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1:16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1:16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1:16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6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6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7" t="s">
        <v>30</v>
      </c>
      <c r="M18" s="48"/>
      <c r="N18" s="48"/>
      <c r="O18" s="49"/>
    </row>
    <row r="19" spans="2:16" ht="18.75" customHeight="1">
      <c r="B19" s="4"/>
      <c r="C19" s="4"/>
      <c r="D19" s="4"/>
      <c r="E19" s="4"/>
      <c r="F19" s="4"/>
      <c r="G19" s="3" t="s">
        <v>5</v>
      </c>
      <c r="H19" s="16">
        <f t="shared" ref="H19:O19" si="0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spans="2:16" ht="18" customHeight="1">
      <c r="G20" s="2"/>
    </row>
    <row r="21" spans="2:16" ht="18" customHeight="1">
      <c r="G21" s="2"/>
      <c r="H21" s="50" t="s">
        <v>64</v>
      </c>
      <c r="I21" s="51"/>
      <c r="J21" s="51"/>
      <c r="K21" s="51"/>
      <c r="L21" s="11" t="s">
        <v>36</v>
      </c>
      <c r="M21" s="53" t="e">
        <f>L19/H19</f>
        <v>#DIV/0!</v>
      </c>
      <c r="N21" s="53"/>
      <c r="O21" s="53"/>
    </row>
    <row r="22" spans="2:16" ht="18" customHeight="1">
      <c r="G22" s="2"/>
      <c r="H22" s="51"/>
      <c r="I22" s="51"/>
      <c r="J22" s="51"/>
      <c r="K22" s="51"/>
      <c r="L22" s="11" t="s">
        <v>42</v>
      </c>
      <c r="M22" s="53" t="e">
        <f>M19/I19</f>
        <v>#DIV/0!</v>
      </c>
      <c r="N22" s="53"/>
      <c r="O22" s="53"/>
    </row>
    <row r="23" spans="2:16" ht="18" customHeight="1" thickBot="1">
      <c r="G23" s="2"/>
      <c r="H23" s="51"/>
      <c r="I23" s="51"/>
      <c r="J23" s="51"/>
      <c r="K23" s="51"/>
      <c r="L23" s="12" t="s">
        <v>43</v>
      </c>
      <c r="M23" s="53" t="e">
        <f>N19/J19</f>
        <v>#DIV/0!</v>
      </c>
      <c r="N23" s="53"/>
      <c r="O23" s="53"/>
    </row>
    <row r="24" spans="2:16" ht="18.75" customHeight="1" thickBot="1">
      <c r="G24" s="7"/>
      <c r="H24" s="51"/>
      <c r="I24" s="51"/>
      <c r="J24" s="51"/>
      <c r="K24" s="52"/>
      <c r="L24" s="30" t="s">
        <v>44</v>
      </c>
      <c r="M24" s="54" t="e">
        <f>O19/K19</f>
        <v>#DIV/0!</v>
      </c>
      <c r="N24" s="54"/>
      <c r="O24" s="55"/>
      <c r="P24" s="13"/>
    </row>
    <row r="25" spans="2:16" ht="29.25" customHeight="1">
      <c r="I25" s="5"/>
      <c r="J25" s="5"/>
      <c r="K25" s="5"/>
      <c r="L25" s="5" t="s">
        <v>65</v>
      </c>
      <c r="M25" s="5"/>
      <c r="N25" s="5"/>
      <c r="O25" s="5"/>
    </row>
    <row r="26" spans="2:16" ht="17.25" customHeight="1">
      <c r="B26" s="62" t="s">
        <v>8</v>
      </c>
      <c r="C26" s="62"/>
      <c r="D26" s="62"/>
      <c r="E26" s="62"/>
      <c r="F26" s="62"/>
      <c r="G26" s="62"/>
    </row>
    <row r="27" spans="2:16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6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2.75" customHeight="1"/>
    <row r="35" spans="2:15" ht="68.25" customHeight="1">
      <c r="B35" s="57" t="s">
        <v>58</v>
      </c>
      <c r="C35" s="5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</sheetData>
  <sheetProtection password="8BD1" sheet="1" formatCells="0" insertRows="0"/>
  <mergeCells count="36"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E10:H10"/>
    <mergeCell ref="I10:O10"/>
    <mergeCell ref="B35:O35"/>
    <mergeCell ref="B27:O27"/>
    <mergeCell ref="B6:O6"/>
    <mergeCell ref="B33:O33"/>
    <mergeCell ref="B26:G26"/>
    <mergeCell ref="B13:C13"/>
    <mergeCell ref="H12:K12"/>
    <mergeCell ref="B8:D8"/>
    <mergeCell ref="E9:H9"/>
    <mergeCell ref="I8:O8"/>
    <mergeCell ref="I9:O9"/>
    <mergeCell ref="L12:O12"/>
    <mergeCell ref="L18:O18"/>
    <mergeCell ref="H21:K24"/>
    <mergeCell ref="M21:O21"/>
    <mergeCell ref="M22:O22"/>
    <mergeCell ref="M23:O23"/>
    <mergeCell ref="M24:O24"/>
    <mergeCell ref="B1:O1"/>
    <mergeCell ref="K3:L3"/>
    <mergeCell ref="K4:L4"/>
    <mergeCell ref="M3:O3"/>
    <mergeCell ref="M4:O4"/>
    <mergeCell ref="E8:H8"/>
    <mergeCell ref="B7:D7"/>
  </mergeCells>
  <phoneticPr fontId="2"/>
  <dataValidations count="1">
    <dataValidation imeMode="halfAlpha" allowBlank="1" showInputMessage="1" showErrorMessage="1" sqref="M19:O19 M14:O17 H14:L19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Normal="100" zoomScaleSheetLayoutView="100" workbookViewId="0">
      <selection activeCell="M4" sqref="M4:O4"/>
    </sheetView>
  </sheetViews>
  <sheetFormatPr defaultRowHeight="13.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47.25" customHeight="1">
      <c r="B1" s="36" t="str">
        <f>提出用!B1</f>
        <v>2012年度　東京大学　全学交換留学（国際本部担当）　
派遣候補学生 成績評価係数計算表 （2012-2013年春期）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18.75" customHeight="1"/>
    <row r="3" spans="2:15" ht="24.75" customHeight="1">
      <c r="B3" s="73" t="s">
        <v>10</v>
      </c>
      <c r="C3" s="74"/>
      <c r="D3" s="75"/>
      <c r="E3" s="76" t="s">
        <v>49</v>
      </c>
      <c r="F3" s="77"/>
      <c r="G3" s="77"/>
      <c r="H3" s="77"/>
      <c r="I3" s="77"/>
      <c r="J3" s="78"/>
      <c r="K3" s="79" t="s">
        <v>6</v>
      </c>
      <c r="L3" s="80"/>
      <c r="M3" s="76" t="s">
        <v>52</v>
      </c>
      <c r="N3" s="77"/>
      <c r="O3" s="78"/>
    </row>
    <row r="4" spans="2:15" ht="24.75" customHeight="1">
      <c r="B4" s="81" t="s">
        <v>0</v>
      </c>
      <c r="C4" s="82"/>
      <c r="D4" s="83"/>
      <c r="E4" s="76" t="s">
        <v>47</v>
      </c>
      <c r="F4" s="77"/>
      <c r="G4" s="77"/>
      <c r="H4" s="77"/>
      <c r="I4" s="77"/>
      <c r="J4" s="78"/>
      <c r="K4" s="79" t="s">
        <v>7</v>
      </c>
      <c r="L4" s="80"/>
      <c r="M4" s="76" t="s">
        <v>48</v>
      </c>
      <c r="N4" s="77"/>
      <c r="O4" s="78"/>
    </row>
    <row r="5" spans="2:15" ht="14.25" customHeight="1"/>
    <row r="6" spans="2:15" ht="57.75" customHeight="1">
      <c r="B6" s="60" t="str">
        <f>提出用!B6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4" t="s">
        <v>41</v>
      </c>
      <c r="C7" s="84"/>
      <c r="D7" s="84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5" t="s">
        <v>36</v>
      </c>
      <c r="C8" s="85"/>
      <c r="D8" s="85"/>
      <c r="E8" s="86" t="s">
        <v>51</v>
      </c>
      <c r="F8" s="87"/>
      <c r="G8" s="87"/>
      <c r="H8" s="88"/>
      <c r="I8" s="86" t="s">
        <v>50</v>
      </c>
      <c r="J8" s="87"/>
      <c r="K8" s="87"/>
      <c r="L8" s="87"/>
      <c r="M8" s="87"/>
      <c r="N8" s="87"/>
      <c r="O8" s="88"/>
    </row>
    <row r="9" spans="2:15" ht="22.5" customHeight="1">
      <c r="B9" s="85" t="s">
        <v>37</v>
      </c>
      <c r="C9" s="85"/>
      <c r="D9" s="85"/>
      <c r="E9" s="86" t="s">
        <v>54</v>
      </c>
      <c r="F9" s="87"/>
      <c r="G9" s="87"/>
      <c r="H9" s="88"/>
      <c r="I9" s="86" t="s">
        <v>49</v>
      </c>
      <c r="J9" s="87"/>
      <c r="K9" s="87"/>
      <c r="L9" s="87"/>
      <c r="M9" s="87"/>
      <c r="N9" s="87"/>
      <c r="O9" s="88"/>
    </row>
    <row r="10" spans="2:15" ht="24" customHeight="1">
      <c r="B10" s="85" t="s">
        <v>38</v>
      </c>
      <c r="C10" s="85"/>
      <c r="D10" s="85"/>
      <c r="E10" s="86" t="s">
        <v>53</v>
      </c>
      <c r="F10" s="87"/>
      <c r="G10" s="87"/>
      <c r="H10" s="88"/>
      <c r="I10" s="86" t="s">
        <v>49</v>
      </c>
      <c r="J10" s="87"/>
      <c r="K10" s="87"/>
      <c r="L10" s="87"/>
      <c r="M10" s="87"/>
      <c r="N10" s="87"/>
      <c r="O10" s="88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9" t="s">
        <v>1</v>
      </c>
      <c r="C12" s="89"/>
      <c r="D12" s="89"/>
      <c r="E12" s="89"/>
      <c r="F12" s="89"/>
      <c r="G12" s="90" t="s">
        <v>46</v>
      </c>
      <c r="H12" s="45" t="s">
        <v>62</v>
      </c>
      <c r="I12" s="46"/>
      <c r="J12" s="46"/>
      <c r="K12" s="46"/>
      <c r="L12" s="90" t="s">
        <v>9</v>
      </c>
      <c r="M12" s="91"/>
      <c r="N12" s="91"/>
      <c r="O12" s="91"/>
    </row>
    <row r="13" spans="2:15" s="7" customFormat="1" ht="18" customHeight="1">
      <c r="B13" s="89" t="s">
        <v>28</v>
      </c>
      <c r="C13" s="89"/>
      <c r="D13" s="89" t="s">
        <v>29</v>
      </c>
      <c r="E13" s="89"/>
      <c r="F13" s="21" t="s">
        <v>33</v>
      </c>
      <c r="G13" s="91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6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6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7" t="s">
        <v>30</v>
      </c>
      <c r="M18" s="48"/>
      <c r="N18" s="48"/>
      <c r="O18" s="49"/>
    </row>
    <row r="19" spans="2:16" ht="18.75" customHeight="1">
      <c r="B19" s="23"/>
      <c r="C19" s="23"/>
      <c r="D19" s="23"/>
      <c r="E19" s="23"/>
      <c r="F19" s="23"/>
      <c r="G19" s="18" t="s">
        <v>5</v>
      </c>
      <c r="H19" s="16">
        <f t="shared" ref="H19:O19" si="0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6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6" ht="18" customHeight="1">
      <c r="B21" s="24"/>
      <c r="C21" s="24"/>
      <c r="D21" s="24"/>
      <c r="E21" s="24"/>
      <c r="F21" s="24"/>
      <c r="G21" s="25"/>
      <c r="H21" s="92" t="s">
        <v>45</v>
      </c>
      <c r="I21" s="93"/>
      <c r="J21" s="93"/>
      <c r="K21" s="93"/>
      <c r="L21" s="26" t="s">
        <v>36</v>
      </c>
      <c r="M21" s="95">
        <f>L19/H19</f>
        <v>2.2666666666666666</v>
      </c>
      <c r="N21" s="95"/>
      <c r="O21" s="95"/>
    </row>
    <row r="22" spans="2:16" ht="18" customHeight="1">
      <c r="B22" s="24"/>
      <c r="C22" s="24"/>
      <c r="D22" s="24"/>
      <c r="E22" s="24"/>
      <c r="F22" s="24"/>
      <c r="G22" s="25"/>
      <c r="H22" s="93"/>
      <c r="I22" s="93"/>
      <c r="J22" s="93"/>
      <c r="K22" s="93"/>
      <c r="L22" s="26" t="s">
        <v>42</v>
      </c>
      <c r="M22" s="95">
        <f>M19/I19</f>
        <v>2.8235294117647061</v>
      </c>
      <c r="N22" s="95"/>
      <c r="O22" s="95"/>
    </row>
    <row r="23" spans="2:16" ht="18" customHeight="1" thickBot="1">
      <c r="B23" s="24"/>
      <c r="C23" s="24"/>
      <c r="D23" s="24"/>
      <c r="E23" s="24"/>
      <c r="F23" s="24"/>
      <c r="G23" s="25"/>
      <c r="H23" s="93"/>
      <c r="I23" s="93"/>
      <c r="J23" s="93"/>
      <c r="K23" s="93"/>
      <c r="L23" s="27" t="s">
        <v>43</v>
      </c>
      <c r="M23" s="95">
        <f>N19/J19</f>
        <v>2.8333333333333335</v>
      </c>
      <c r="N23" s="95"/>
      <c r="O23" s="95"/>
    </row>
    <row r="24" spans="2:16" ht="18.75" customHeight="1" thickBot="1">
      <c r="B24" s="24"/>
      <c r="C24" s="24"/>
      <c r="D24" s="24"/>
      <c r="E24" s="24"/>
      <c r="F24" s="24"/>
      <c r="G24" s="28"/>
      <c r="H24" s="93"/>
      <c r="I24" s="93"/>
      <c r="J24" s="93"/>
      <c r="K24" s="94"/>
      <c r="L24" s="31" t="s">
        <v>44</v>
      </c>
      <c r="M24" s="96">
        <f>O19/K19</f>
        <v>2.3979591836734695</v>
      </c>
      <c r="N24" s="96"/>
      <c r="O24" s="97"/>
      <c r="P24" s="13"/>
    </row>
    <row r="25" spans="2:16" ht="29.25" customHeight="1">
      <c r="I25" s="5"/>
      <c r="J25" s="5"/>
      <c r="K25" s="5"/>
      <c r="L25" s="5" t="s">
        <v>11</v>
      </c>
      <c r="M25" s="5"/>
      <c r="N25" s="5"/>
      <c r="O25" s="5"/>
    </row>
    <row r="26" spans="2:16" ht="17.25" customHeight="1">
      <c r="B26" s="62" t="s">
        <v>8</v>
      </c>
      <c r="C26" s="62"/>
      <c r="D26" s="62"/>
      <c r="E26" s="62"/>
      <c r="F26" s="62"/>
      <c r="G26" s="62"/>
    </row>
    <row r="27" spans="2:16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6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2.75" customHeight="1"/>
    <row r="34" spans="2:15" ht="68.25" customHeight="1">
      <c r="B34" s="57" t="s">
        <v>35</v>
      </c>
      <c r="C34" s="5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phoneticPr fontId="2"/>
  <dataValidations count="1">
    <dataValidation imeMode="halfAlpha" allowBlank="1" showInputMessage="1" showErrorMessage="1" sqref="M19:O19 M14:O17 H14:L19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Company>国際学生交流課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0112224b</dc:creator>
  <cp:lastModifiedBy>fukumoto.ayumi</cp:lastModifiedBy>
  <cp:lastPrinted>2012-02-09T05:51:57Z</cp:lastPrinted>
  <dcterms:created xsi:type="dcterms:W3CDTF">2009-07-29T00:30:03Z</dcterms:created>
  <dcterms:modified xsi:type="dcterms:W3CDTF">2012-05-10T01:14:43Z</dcterms:modified>
</cp:coreProperties>
</file>